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5/1Q CSSA/Investor Kit/"/>
    </mc:Choice>
  </mc:AlternateContent>
  <xr:revisionPtr revIDLastSave="2732" documentId="13_ncr:1_{78873F0F-F29D-4AE3-9E5E-760CEA78F754}" xr6:coauthVersionLast="47" xr6:coauthVersionMax="47" xr10:uidLastSave="{0FE8E697-E205-4E02-BC81-BBB4A455A592}"/>
  <bookViews>
    <workbookView xWindow="-120" yWindow="-120" windowWidth="29040" windowHeight="15840" tabRatio="893" activeTab="5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Desempeño Negocio 1T25" sheetId="28" r:id="rId6"/>
    <sheet name="Desempeño Negocio 3M25" sheetId="30" r:id="rId7"/>
    <sheet name="Conciliación NOI y FFO" sheetId="3" r:id="rId8"/>
    <sheet name="Balance Consolidado" sheetId="5" r:id="rId9"/>
    <sheet name="SSS, SSR, C.Ocup " sheetId="16" r:id="rId10"/>
    <sheet name="Flujo de Efectivo" sheetId="7" r:id="rId11"/>
    <sheet name="Estructura de Capital" sheetId="17" r:id="rId12"/>
    <sheet name="Tasas" sheetId="15" r:id="rId13"/>
    <sheet name="IFRS 16" sheetId="29" r:id="rId14"/>
  </sheets>
  <definedNames>
    <definedName name="\0" localSheetId="3">#REF!</definedName>
    <definedName name="\0" localSheetId="5">#REF!</definedName>
    <definedName name="\0" localSheetId="0">#REF!</definedName>
    <definedName name="\0" localSheetId="9">#REF!</definedName>
    <definedName name="\0" localSheetId="12">#REF!</definedName>
    <definedName name="\0">#REF!</definedName>
    <definedName name="\a" localSheetId="3">#REF!</definedName>
    <definedName name="\a" localSheetId="5">#REF!</definedName>
    <definedName name="\a" localSheetId="0">#REF!</definedName>
    <definedName name="\a" localSheetId="9">#REF!</definedName>
    <definedName name="\a" localSheetId="12">#REF!</definedName>
    <definedName name="\a">#REF!</definedName>
    <definedName name="_1.A" localSheetId="3">#REF!</definedName>
    <definedName name="_1.A" localSheetId="5">#REF!</definedName>
    <definedName name="_1.A" localSheetId="0">#REF!</definedName>
    <definedName name="_1.A" localSheetId="9">#REF!</definedName>
    <definedName name="_1.A" localSheetId="12">#REF!</definedName>
    <definedName name="_1.A">#REF!</definedName>
    <definedName name="_1.B" localSheetId="3">#REF!</definedName>
    <definedName name="_1.B" localSheetId="5">#REF!</definedName>
    <definedName name="_1.B" localSheetId="0">#REF!</definedName>
    <definedName name="_1.B" localSheetId="9">#REF!</definedName>
    <definedName name="_1.B" localSheetId="12">#REF!</definedName>
    <definedName name="_1.B">#REF!</definedName>
    <definedName name="_1.C" localSheetId="3">#REF!</definedName>
    <definedName name="_1.C" localSheetId="5">#REF!</definedName>
    <definedName name="_1.C" localSheetId="0">#REF!</definedName>
    <definedName name="_1.C" localSheetId="9">#REF!</definedName>
    <definedName name="_1.C" localSheetId="12">#REF!</definedName>
    <definedName name="_1.C">#REF!</definedName>
    <definedName name="_1.D" localSheetId="3">#REF!</definedName>
    <definedName name="_1.D" localSheetId="5">#REF!</definedName>
    <definedName name="_1.D" localSheetId="0">#REF!</definedName>
    <definedName name="_1.D" localSheetId="9">#REF!</definedName>
    <definedName name="_1.D" localSheetId="12">#REF!</definedName>
    <definedName name="_1.D">#REF!</definedName>
    <definedName name="_1.E" localSheetId="3">#REF!</definedName>
    <definedName name="_1.E" localSheetId="5">#REF!</definedName>
    <definedName name="_1.E" localSheetId="0">#REF!</definedName>
    <definedName name="_1.E" localSheetId="9">#REF!</definedName>
    <definedName name="_1.E" localSheetId="12">#REF!</definedName>
    <definedName name="_1.E">#REF!</definedName>
    <definedName name="_1.F" localSheetId="3">#REF!</definedName>
    <definedName name="_1.F" localSheetId="5">#REF!</definedName>
    <definedName name="_1.F" localSheetId="0">#REF!</definedName>
    <definedName name="_1.F" localSheetId="9">#REF!</definedName>
    <definedName name="_1.F" localSheetId="12">#REF!</definedName>
    <definedName name="_1.F">#REF!</definedName>
    <definedName name="_10R" localSheetId="3">#REF!</definedName>
    <definedName name="_10R" localSheetId="5">#REF!</definedName>
    <definedName name="_10R" localSheetId="0">#REF!</definedName>
    <definedName name="_10R" localSheetId="9">#REF!</definedName>
    <definedName name="_10R" localSheetId="12">#REF!</definedName>
    <definedName name="_10R">#REF!</definedName>
    <definedName name="_10S" localSheetId="3">#REF!</definedName>
    <definedName name="_10S" localSheetId="5">#REF!</definedName>
    <definedName name="_10S" localSheetId="0">#REF!</definedName>
    <definedName name="_10S" localSheetId="9">#REF!</definedName>
    <definedName name="_10S" localSheetId="12">#REF!</definedName>
    <definedName name="_10S">#REF!</definedName>
    <definedName name="_10T" localSheetId="3">#REF!</definedName>
    <definedName name="_10T" localSheetId="5">#REF!</definedName>
    <definedName name="_10T" localSheetId="0">#REF!</definedName>
    <definedName name="_10T" localSheetId="9">#REF!</definedName>
    <definedName name="_10T" localSheetId="12">#REF!</definedName>
    <definedName name="_10T">#REF!</definedName>
    <definedName name="_10U" localSheetId="3">#REF!</definedName>
    <definedName name="_10U" localSheetId="5">#REF!</definedName>
    <definedName name="_10U" localSheetId="0">#REF!</definedName>
    <definedName name="_10U" localSheetId="9">#REF!</definedName>
    <definedName name="_10U" localSheetId="12">#REF!</definedName>
    <definedName name="_10U">#REF!</definedName>
    <definedName name="_10V" localSheetId="3">#REF!</definedName>
    <definedName name="_10V" localSheetId="5">#REF!</definedName>
    <definedName name="_10V" localSheetId="0">#REF!</definedName>
    <definedName name="_10V" localSheetId="9">#REF!</definedName>
    <definedName name="_10V" localSheetId="12">#REF!</definedName>
    <definedName name="_10V">#REF!</definedName>
    <definedName name="_10W" localSheetId="3">#REF!</definedName>
    <definedName name="_10W" localSheetId="5">#REF!</definedName>
    <definedName name="_10W" localSheetId="0">#REF!</definedName>
    <definedName name="_10W" localSheetId="9">#REF!</definedName>
    <definedName name="_10W" localSheetId="12">#REF!</definedName>
    <definedName name="_10W">#REF!</definedName>
    <definedName name="_10Z" localSheetId="3">#REF!</definedName>
    <definedName name="_10Z" localSheetId="5">#REF!</definedName>
    <definedName name="_10Z" localSheetId="0">#REF!</definedName>
    <definedName name="_10Z" localSheetId="9">#REF!</definedName>
    <definedName name="_10Z" localSheetId="12">#REF!</definedName>
    <definedName name="_10Z">#REF!</definedName>
    <definedName name="_11CT" localSheetId="3">#REF!</definedName>
    <definedName name="_11CT" localSheetId="5">#REF!</definedName>
    <definedName name="_11CT" localSheetId="0">#REF!</definedName>
    <definedName name="_11CT" localSheetId="9">#REF!</definedName>
    <definedName name="_11CT" localSheetId="12">#REF!</definedName>
    <definedName name="_11CT">#REF!</definedName>
    <definedName name="_11S" localSheetId="3">#REF!</definedName>
    <definedName name="_11S" localSheetId="5">#REF!</definedName>
    <definedName name="_11S" localSheetId="0">#REF!</definedName>
    <definedName name="_11S" localSheetId="9">#REF!</definedName>
    <definedName name="_11S" localSheetId="12">#REF!</definedName>
    <definedName name="_11S">#REF!</definedName>
    <definedName name="_11T" localSheetId="3">#REF!</definedName>
    <definedName name="_11T" localSheetId="5">#REF!</definedName>
    <definedName name="_11T" localSheetId="0">#REF!</definedName>
    <definedName name="_11T" localSheetId="9">#REF!</definedName>
    <definedName name="_11T" localSheetId="12">#REF!</definedName>
    <definedName name="_11T">#REF!</definedName>
    <definedName name="_11U" localSheetId="3">#REF!</definedName>
    <definedName name="_11U" localSheetId="5">#REF!</definedName>
    <definedName name="_11U" localSheetId="0">#REF!</definedName>
    <definedName name="_11U" localSheetId="9">#REF!</definedName>
    <definedName name="_11U" localSheetId="12">#REF!</definedName>
    <definedName name="_11U">#REF!</definedName>
    <definedName name="_11V" localSheetId="3">#REF!</definedName>
    <definedName name="_11V" localSheetId="5">#REF!</definedName>
    <definedName name="_11V" localSheetId="0">#REF!</definedName>
    <definedName name="_11V" localSheetId="9">#REF!</definedName>
    <definedName name="_11V" localSheetId="12">#REF!</definedName>
    <definedName name="_11V">#REF!</definedName>
    <definedName name="_11W" localSheetId="3">#REF!</definedName>
    <definedName name="_11W" localSheetId="5">#REF!</definedName>
    <definedName name="_11W" localSheetId="0">#REF!</definedName>
    <definedName name="_11W" localSheetId="9">#REF!</definedName>
    <definedName name="_11W" localSheetId="12">#REF!</definedName>
    <definedName name="_11W">#REF!</definedName>
    <definedName name="_11Z" localSheetId="3">#REF!</definedName>
    <definedName name="_11Z" localSheetId="5">#REF!</definedName>
    <definedName name="_11Z" localSheetId="0">#REF!</definedName>
    <definedName name="_11Z" localSheetId="9">#REF!</definedName>
    <definedName name="_11Z" localSheetId="12">#REF!</definedName>
    <definedName name="_11Z">#REF!</definedName>
    <definedName name="_12S" localSheetId="3">#REF!</definedName>
    <definedName name="_12S" localSheetId="5">#REF!</definedName>
    <definedName name="_12S" localSheetId="0">#REF!</definedName>
    <definedName name="_12S" localSheetId="9">#REF!</definedName>
    <definedName name="_12S" localSheetId="12">#REF!</definedName>
    <definedName name="_12S">#REF!</definedName>
    <definedName name="_12T" localSheetId="3">#REF!</definedName>
    <definedName name="_12T" localSheetId="5">#REF!</definedName>
    <definedName name="_12T" localSheetId="0">#REF!</definedName>
    <definedName name="_12T" localSheetId="9">#REF!</definedName>
    <definedName name="_12T" localSheetId="12">#REF!</definedName>
    <definedName name="_12T">#REF!</definedName>
    <definedName name="_12U" localSheetId="3">#REF!</definedName>
    <definedName name="_12U" localSheetId="5">#REF!</definedName>
    <definedName name="_12U" localSheetId="0">#REF!</definedName>
    <definedName name="_12U" localSheetId="9">#REF!</definedName>
    <definedName name="_12U" localSheetId="12">#REF!</definedName>
    <definedName name="_12U">#REF!</definedName>
    <definedName name="_12V" localSheetId="3">#REF!</definedName>
    <definedName name="_12V" localSheetId="5">#REF!</definedName>
    <definedName name="_12V" localSheetId="0">#REF!</definedName>
    <definedName name="_12V" localSheetId="9">#REF!</definedName>
    <definedName name="_12V" localSheetId="12">#REF!</definedName>
    <definedName name="_12V">#REF!</definedName>
    <definedName name="_12W" localSheetId="3">#REF!</definedName>
    <definedName name="_12W" localSheetId="5">#REF!</definedName>
    <definedName name="_12W" localSheetId="0">#REF!</definedName>
    <definedName name="_12W" localSheetId="9">#REF!</definedName>
    <definedName name="_12W" localSheetId="12">#REF!</definedName>
    <definedName name="_12W">#REF!</definedName>
    <definedName name="_12Z" localSheetId="3">#REF!</definedName>
    <definedName name="_12Z" localSheetId="5">#REF!</definedName>
    <definedName name="_12Z" localSheetId="0">#REF!</definedName>
    <definedName name="_12Z" localSheetId="9">#REF!</definedName>
    <definedName name="_12Z" localSheetId="12">#REF!</definedName>
    <definedName name="_12Z">#REF!</definedName>
    <definedName name="_13S" localSheetId="3">#REF!</definedName>
    <definedName name="_13S" localSheetId="5">#REF!</definedName>
    <definedName name="_13S" localSheetId="0">#REF!</definedName>
    <definedName name="_13S" localSheetId="9">#REF!</definedName>
    <definedName name="_13S" localSheetId="12">#REF!</definedName>
    <definedName name="_13S">#REF!</definedName>
    <definedName name="_13T" localSheetId="3">#REF!</definedName>
    <definedName name="_13T" localSheetId="5">#REF!</definedName>
    <definedName name="_13T" localSheetId="0">#REF!</definedName>
    <definedName name="_13T" localSheetId="9">#REF!</definedName>
    <definedName name="_13T" localSheetId="12">#REF!</definedName>
    <definedName name="_13T">#REF!</definedName>
    <definedName name="_13U" localSheetId="3">#REF!</definedName>
    <definedName name="_13U" localSheetId="5">#REF!</definedName>
    <definedName name="_13U" localSheetId="0">#REF!</definedName>
    <definedName name="_13U" localSheetId="9">#REF!</definedName>
    <definedName name="_13U" localSheetId="12">#REF!</definedName>
    <definedName name="_13U">#REF!</definedName>
    <definedName name="_13V" localSheetId="3">#REF!</definedName>
    <definedName name="_13V" localSheetId="5">#REF!</definedName>
    <definedName name="_13V" localSheetId="0">#REF!</definedName>
    <definedName name="_13V" localSheetId="9">#REF!</definedName>
    <definedName name="_13V" localSheetId="12">#REF!</definedName>
    <definedName name="_13V">#REF!</definedName>
    <definedName name="_13W" localSheetId="3">#REF!</definedName>
    <definedName name="_13W" localSheetId="5">#REF!</definedName>
    <definedName name="_13W" localSheetId="0">#REF!</definedName>
    <definedName name="_13W" localSheetId="9">#REF!</definedName>
    <definedName name="_13W" localSheetId="12">#REF!</definedName>
    <definedName name="_13W">#REF!</definedName>
    <definedName name="_13Z" localSheetId="3">#REF!</definedName>
    <definedName name="_13Z" localSheetId="5">#REF!</definedName>
    <definedName name="_13Z" localSheetId="0">#REF!</definedName>
    <definedName name="_13Z" localSheetId="9">#REF!</definedName>
    <definedName name="_13Z" localSheetId="12">#REF!</definedName>
    <definedName name="_13Z">#REF!</definedName>
    <definedName name="_1A" localSheetId="3">#REF!</definedName>
    <definedName name="_1A" localSheetId="5">#REF!</definedName>
    <definedName name="_1A" localSheetId="0">#REF!</definedName>
    <definedName name="_1A" localSheetId="9">#REF!</definedName>
    <definedName name="_1A" localSheetId="12">#REF!</definedName>
    <definedName name="_1A">#REF!</definedName>
    <definedName name="_1CT" localSheetId="3">#REF!</definedName>
    <definedName name="_1CT" localSheetId="5">#REF!</definedName>
    <definedName name="_1CT" localSheetId="0">#REF!</definedName>
    <definedName name="_1CT" localSheetId="9">#REF!</definedName>
    <definedName name="_1CT" localSheetId="12">#REF!</definedName>
    <definedName name="_1CT">#REF!</definedName>
    <definedName name="_1IMP" localSheetId="3">#REF!</definedName>
    <definedName name="_1IMP" localSheetId="5">#REF!</definedName>
    <definedName name="_1IMP" localSheetId="0">#REF!</definedName>
    <definedName name="_1IMP" localSheetId="9">#REF!</definedName>
    <definedName name="_1IMP" localSheetId="12">#REF!</definedName>
    <definedName name="_1IMP">#REF!</definedName>
    <definedName name="_1INV" localSheetId="3">#REF!</definedName>
    <definedName name="_1INV" localSheetId="5">#REF!</definedName>
    <definedName name="_1INV" localSheetId="0">#REF!</definedName>
    <definedName name="_1INV" localSheetId="9">#REF!</definedName>
    <definedName name="_1INV" localSheetId="12">#REF!</definedName>
    <definedName name="_1INV">#REF!</definedName>
    <definedName name="_1MIN" localSheetId="3">#REF!</definedName>
    <definedName name="_1MIN" localSheetId="5">#REF!</definedName>
    <definedName name="_1MIN" localSheetId="0">#REF!</definedName>
    <definedName name="_1MIN" localSheetId="9">#REF!</definedName>
    <definedName name="_1MIN" localSheetId="12">#REF!</definedName>
    <definedName name="_1MIN">#REF!</definedName>
    <definedName name="_1S" localSheetId="3">#REF!</definedName>
    <definedName name="_1S" localSheetId="5">#REF!</definedName>
    <definedName name="_1S" localSheetId="0">#REF!</definedName>
    <definedName name="_1S" localSheetId="9">#REF!</definedName>
    <definedName name="_1S" localSheetId="12">#REF!</definedName>
    <definedName name="_1S">#REF!</definedName>
    <definedName name="_1T" localSheetId="3">#REF!</definedName>
    <definedName name="_1T" localSheetId="5">#REF!</definedName>
    <definedName name="_1T" localSheetId="0">#REF!</definedName>
    <definedName name="_1T" localSheetId="9">#REF!</definedName>
    <definedName name="_1T" localSheetId="12">#REF!</definedName>
    <definedName name="_1T">#REF!</definedName>
    <definedName name="_1U" localSheetId="3">#REF!</definedName>
    <definedName name="_1U" localSheetId="5">#REF!</definedName>
    <definedName name="_1U" localSheetId="0">#REF!</definedName>
    <definedName name="_1U" localSheetId="9">#REF!</definedName>
    <definedName name="_1U" localSheetId="12">#REF!</definedName>
    <definedName name="_1U">#REF!</definedName>
    <definedName name="_1V" localSheetId="3">#REF!</definedName>
    <definedName name="_1V" localSheetId="5">#REF!</definedName>
    <definedName name="_1V" localSheetId="0">#REF!</definedName>
    <definedName name="_1V" localSheetId="9">#REF!</definedName>
    <definedName name="_1V" localSheetId="12">#REF!</definedName>
    <definedName name="_1V">#REF!</definedName>
    <definedName name="_1W" localSheetId="3">#REF!</definedName>
    <definedName name="_1W" localSheetId="5">#REF!</definedName>
    <definedName name="_1W" localSheetId="0">#REF!</definedName>
    <definedName name="_1W" localSheetId="9">#REF!</definedName>
    <definedName name="_1W" localSheetId="12">#REF!</definedName>
    <definedName name="_1W">#REF!</definedName>
    <definedName name="_1Z" localSheetId="3">#REF!</definedName>
    <definedName name="_1Z" localSheetId="5">#REF!</definedName>
    <definedName name="_1Z" localSheetId="0">#REF!</definedName>
    <definedName name="_1Z" localSheetId="9">#REF!</definedName>
    <definedName name="_1Z" localSheetId="12">#REF!</definedName>
    <definedName name="_1Z">#REF!</definedName>
    <definedName name="_2.A" localSheetId="3">#REF!</definedName>
    <definedName name="_2.A" localSheetId="5">#REF!</definedName>
    <definedName name="_2.A" localSheetId="0">#REF!</definedName>
    <definedName name="_2.A" localSheetId="9">#REF!</definedName>
    <definedName name="_2.A" localSheetId="12">#REF!</definedName>
    <definedName name="_2.A">#REF!</definedName>
    <definedName name="_2.B" localSheetId="3">#REF!</definedName>
    <definedName name="_2.B" localSheetId="5">#REF!</definedName>
    <definedName name="_2.B" localSheetId="0">#REF!</definedName>
    <definedName name="_2.B" localSheetId="9">#REF!</definedName>
    <definedName name="_2.B" localSheetId="12">#REF!</definedName>
    <definedName name="_2.B">#REF!</definedName>
    <definedName name="_2.C" localSheetId="3">#REF!</definedName>
    <definedName name="_2.C" localSheetId="5">#REF!</definedName>
    <definedName name="_2.C" localSheetId="0">#REF!</definedName>
    <definedName name="_2.C" localSheetId="9">#REF!</definedName>
    <definedName name="_2.C" localSheetId="12">#REF!</definedName>
    <definedName name="_2.C">#REF!</definedName>
    <definedName name="_2.D" localSheetId="3">#REF!</definedName>
    <definedName name="_2.D" localSheetId="5">#REF!</definedName>
    <definedName name="_2.D" localSheetId="0">#REF!</definedName>
    <definedName name="_2.D" localSheetId="9">#REF!</definedName>
    <definedName name="_2.D" localSheetId="12">#REF!</definedName>
    <definedName name="_2.D">#REF!</definedName>
    <definedName name="_2.E" localSheetId="3">#REF!</definedName>
    <definedName name="_2.E" localSheetId="5">#REF!</definedName>
    <definedName name="_2.E" localSheetId="0">#REF!</definedName>
    <definedName name="_2.E" localSheetId="9">#REF!</definedName>
    <definedName name="_2.E" localSheetId="12">#REF!</definedName>
    <definedName name="_2.E">#REF!</definedName>
    <definedName name="_2.F" localSheetId="3">#REF!</definedName>
    <definedName name="_2.F" localSheetId="5">#REF!</definedName>
    <definedName name="_2.F" localSheetId="0">#REF!</definedName>
    <definedName name="_2.F" localSheetId="9">#REF!</definedName>
    <definedName name="_2.F" localSheetId="12">#REF!</definedName>
    <definedName name="_2.F">#REF!</definedName>
    <definedName name="_21CT" localSheetId="3">#REF!</definedName>
    <definedName name="_21CT" localSheetId="5">#REF!</definedName>
    <definedName name="_21CT" localSheetId="0">#REF!</definedName>
    <definedName name="_21CT" localSheetId="9">#REF!</definedName>
    <definedName name="_21CT" localSheetId="12">#REF!</definedName>
    <definedName name="_21CT">#REF!</definedName>
    <definedName name="_2B" localSheetId="3">#REF!</definedName>
    <definedName name="_2B" localSheetId="5">#REF!</definedName>
    <definedName name="_2B" localSheetId="0">#REF!</definedName>
    <definedName name="_2B" localSheetId="9">#REF!</definedName>
    <definedName name="_2B" localSheetId="12">#REF!</definedName>
    <definedName name="_2B">#REF!</definedName>
    <definedName name="_2CT" localSheetId="3">#REF!</definedName>
    <definedName name="_2CT" localSheetId="5">#REF!</definedName>
    <definedName name="_2CT" localSheetId="0">#REF!</definedName>
    <definedName name="_2CT" localSheetId="9">#REF!</definedName>
    <definedName name="_2CT" localSheetId="12">#REF!</definedName>
    <definedName name="_2CT">#REF!</definedName>
    <definedName name="_2IMP" localSheetId="3">#REF!</definedName>
    <definedName name="_2IMP" localSheetId="5">#REF!</definedName>
    <definedName name="_2IMP" localSheetId="0">#REF!</definedName>
    <definedName name="_2IMP" localSheetId="9">#REF!</definedName>
    <definedName name="_2IMP" localSheetId="12">#REF!</definedName>
    <definedName name="_2IMP">#REF!</definedName>
    <definedName name="_2INV" localSheetId="3">#REF!</definedName>
    <definedName name="_2INV" localSheetId="5">#REF!</definedName>
    <definedName name="_2INV" localSheetId="0">#REF!</definedName>
    <definedName name="_2INV" localSheetId="9">#REF!</definedName>
    <definedName name="_2INV" localSheetId="12">#REF!</definedName>
    <definedName name="_2INV">#REF!</definedName>
    <definedName name="_2MIN" localSheetId="3">#REF!</definedName>
    <definedName name="_2MIN" localSheetId="5">#REF!</definedName>
    <definedName name="_2MIN" localSheetId="0">#REF!</definedName>
    <definedName name="_2MIN" localSheetId="9">#REF!</definedName>
    <definedName name="_2MIN" localSheetId="12">#REF!</definedName>
    <definedName name="_2MIN">#REF!</definedName>
    <definedName name="_2R" localSheetId="3">#REF!</definedName>
    <definedName name="_2R" localSheetId="5">#REF!</definedName>
    <definedName name="_2R" localSheetId="0">#REF!</definedName>
    <definedName name="_2R" localSheetId="9">#REF!</definedName>
    <definedName name="_2R" localSheetId="12">#REF!</definedName>
    <definedName name="_2R">#REF!</definedName>
    <definedName name="_2S" localSheetId="3">#REF!</definedName>
    <definedName name="_2S" localSheetId="5">#REF!</definedName>
    <definedName name="_2S" localSheetId="0">#REF!</definedName>
    <definedName name="_2S" localSheetId="9">#REF!</definedName>
    <definedName name="_2S" localSheetId="12">#REF!</definedName>
    <definedName name="_2S">#REF!</definedName>
    <definedName name="_2T" localSheetId="3">#REF!</definedName>
    <definedName name="_2T" localSheetId="5">#REF!</definedName>
    <definedName name="_2T" localSheetId="0">#REF!</definedName>
    <definedName name="_2T" localSheetId="9">#REF!</definedName>
    <definedName name="_2T" localSheetId="12">#REF!</definedName>
    <definedName name="_2T">#REF!</definedName>
    <definedName name="_2U" localSheetId="3">#REF!</definedName>
    <definedName name="_2U" localSheetId="5">#REF!</definedName>
    <definedName name="_2U" localSheetId="0">#REF!</definedName>
    <definedName name="_2U" localSheetId="9">#REF!</definedName>
    <definedName name="_2U" localSheetId="12">#REF!</definedName>
    <definedName name="_2U">#REF!</definedName>
    <definedName name="_2V" localSheetId="3">#REF!</definedName>
    <definedName name="_2V" localSheetId="5">#REF!</definedName>
    <definedName name="_2V" localSheetId="0">#REF!</definedName>
    <definedName name="_2V" localSheetId="9">#REF!</definedName>
    <definedName name="_2V" localSheetId="12">#REF!</definedName>
    <definedName name="_2V">#REF!</definedName>
    <definedName name="_2W" localSheetId="3">#REF!</definedName>
    <definedName name="_2W" localSheetId="5">#REF!</definedName>
    <definedName name="_2W" localSheetId="0">#REF!</definedName>
    <definedName name="_2W" localSheetId="9">#REF!</definedName>
    <definedName name="_2W" localSheetId="12">#REF!</definedName>
    <definedName name="_2W">#REF!</definedName>
    <definedName name="_2Z" localSheetId="3">#REF!</definedName>
    <definedName name="_2Z" localSheetId="5">#REF!</definedName>
    <definedName name="_2Z" localSheetId="0">#REF!</definedName>
    <definedName name="_2Z" localSheetId="9">#REF!</definedName>
    <definedName name="_2Z" localSheetId="12">#REF!</definedName>
    <definedName name="_2Z">#REF!</definedName>
    <definedName name="_3.A" localSheetId="3">#REF!</definedName>
    <definedName name="_3.A" localSheetId="5">#REF!</definedName>
    <definedName name="_3.A" localSheetId="0">#REF!</definedName>
    <definedName name="_3.A" localSheetId="9">#REF!</definedName>
    <definedName name="_3.A" localSheetId="12">#REF!</definedName>
    <definedName name="_3.A">#REF!</definedName>
    <definedName name="_3.B" localSheetId="3">#REF!</definedName>
    <definedName name="_3.B" localSheetId="5">#REF!</definedName>
    <definedName name="_3.B" localSheetId="0">#REF!</definedName>
    <definedName name="_3.B" localSheetId="9">#REF!</definedName>
    <definedName name="_3.B" localSheetId="12">#REF!</definedName>
    <definedName name="_3.B">#REF!</definedName>
    <definedName name="_3.C" localSheetId="3">#REF!</definedName>
    <definedName name="_3.C" localSheetId="5">#REF!</definedName>
    <definedName name="_3.C" localSheetId="0">#REF!</definedName>
    <definedName name="_3.C" localSheetId="9">#REF!</definedName>
    <definedName name="_3.C" localSheetId="12">#REF!</definedName>
    <definedName name="_3.C">#REF!</definedName>
    <definedName name="_3.D" localSheetId="3">#REF!</definedName>
    <definedName name="_3.D" localSheetId="5">#REF!</definedName>
    <definedName name="_3.D" localSheetId="0">#REF!</definedName>
    <definedName name="_3.D" localSheetId="9">#REF!</definedName>
    <definedName name="_3.D" localSheetId="12">#REF!</definedName>
    <definedName name="_3.D">#REF!</definedName>
    <definedName name="_3.E" localSheetId="3">#REF!</definedName>
    <definedName name="_3.E" localSheetId="5">#REF!</definedName>
    <definedName name="_3.E" localSheetId="0">#REF!</definedName>
    <definedName name="_3.E" localSheetId="9">#REF!</definedName>
    <definedName name="_3.E" localSheetId="12">#REF!</definedName>
    <definedName name="_3.E">#REF!</definedName>
    <definedName name="_3.F" localSheetId="3">#REF!</definedName>
    <definedName name="_3.F" localSheetId="5">#REF!</definedName>
    <definedName name="_3.F" localSheetId="0">#REF!</definedName>
    <definedName name="_3.F" localSheetId="9">#REF!</definedName>
    <definedName name="_3.F" localSheetId="12">#REF!</definedName>
    <definedName name="_3.F">#REF!</definedName>
    <definedName name="_31CT" localSheetId="3">#REF!</definedName>
    <definedName name="_31CT" localSheetId="5">#REF!</definedName>
    <definedName name="_31CT" localSheetId="0">#REF!</definedName>
    <definedName name="_31CT" localSheetId="9">#REF!</definedName>
    <definedName name="_31CT" localSheetId="12">#REF!</definedName>
    <definedName name="_31CT">#REF!</definedName>
    <definedName name="_32CT" localSheetId="3">#REF!</definedName>
    <definedName name="_32CT" localSheetId="5">#REF!</definedName>
    <definedName name="_32CT" localSheetId="0">#REF!</definedName>
    <definedName name="_32CT" localSheetId="9">#REF!</definedName>
    <definedName name="_32CT" localSheetId="12">#REF!</definedName>
    <definedName name="_32CT">#REF!</definedName>
    <definedName name="_3C" localSheetId="3">#REF!</definedName>
    <definedName name="_3C" localSheetId="5">#REF!</definedName>
    <definedName name="_3C" localSheetId="0">#REF!</definedName>
    <definedName name="_3C" localSheetId="9">#REF!</definedName>
    <definedName name="_3C" localSheetId="12">#REF!</definedName>
    <definedName name="_3C">#REF!</definedName>
    <definedName name="_3CT" localSheetId="3">#REF!</definedName>
    <definedName name="_3CT" localSheetId="5">#REF!</definedName>
    <definedName name="_3CT" localSheetId="0">#REF!</definedName>
    <definedName name="_3CT" localSheetId="9">#REF!</definedName>
    <definedName name="_3CT" localSheetId="12">#REF!</definedName>
    <definedName name="_3CT">#REF!</definedName>
    <definedName name="_3IMP" localSheetId="3">#REF!</definedName>
    <definedName name="_3IMP" localSheetId="5">#REF!</definedName>
    <definedName name="_3IMP" localSheetId="0">#REF!</definedName>
    <definedName name="_3IMP" localSheetId="9">#REF!</definedName>
    <definedName name="_3IMP" localSheetId="12">#REF!</definedName>
    <definedName name="_3IMP">#REF!</definedName>
    <definedName name="_3INV" localSheetId="3">#REF!</definedName>
    <definedName name="_3INV" localSheetId="5">#REF!</definedName>
    <definedName name="_3INV" localSheetId="0">#REF!</definedName>
    <definedName name="_3INV" localSheetId="9">#REF!</definedName>
    <definedName name="_3INV" localSheetId="12">#REF!</definedName>
    <definedName name="_3INV">#REF!</definedName>
    <definedName name="_3MIN" localSheetId="3">#REF!</definedName>
    <definedName name="_3MIN" localSheetId="5">#REF!</definedName>
    <definedName name="_3MIN" localSheetId="0">#REF!</definedName>
    <definedName name="_3MIN" localSheetId="9">#REF!</definedName>
    <definedName name="_3MIN" localSheetId="12">#REF!</definedName>
    <definedName name="_3MIN">#REF!</definedName>
    <definedName name="_3R" localSheetId="3">#REF!</definedName>
    <definedName name="_3R" localSheetId="5">#REF!</definedName>
    <definedName name="_3R" localSheetId="0">#REF!</definedName>
    <definedName name="_3R" localSheetId="9">#REF!</definedName>
    <definedName name="_3R" localSheetId="12">#REF!</definedName>
    <definedName name="_3R">#REF!</definedName>
    <definedName name="_3S" localSheetId="3">#REF!</definedName>
    <definedName name="_3S" localSheetId="5">#REF!</definedName>
    <definedName name="_3S" localSheetId="0">#REF!</definedName>
    <definedName name="_3S" localSheetId="9">#REF!</definedName>
    <definedName name="_3S" localSheetId="12">#REF!</definedName>
    <definedName name="_3S">#REF!</definedName>
    <definedName name="_3T" localSheetId="3">#REF!</definedName>
    <definedName name="_3T" localSheetId="5">#REF!</definedName>
    <definedName name="_3T" localSheetId="0">#REF!</definedName>
    <definedName name="_3T" localSheetId="9">#REF!</definedName>
    <definedName name="_3T" localSheetId="12">#REF!</definedName>
    <definedName name="_3T">#REF!</definedName>
    <definedName name="_3U" localSheetId="3">#REF!</definedName>
    <definedName name="_3U" localSheetId="5">#REF!</definedName>
    <definedName name="_3U" localSheetId="0">#REF!</definedName>
    <definedName name="_3U" localSheetId="9">#REF!</definedName>
    <definedName name="_3U" localSheetId="12">#REF!</definedName>
    <definedName name="_3U">#REF!</definedName>
    <definedName name="_3V" localSheetId="3">#REF!</definedName>
    <definedName name="_3V" localSheetId="5">#REF!</definedName>
    <definedName name="_3V" localSheetId="0">#REF!</definedName>
    <definedName name="_3V" localSheetId="9">#REF!</definedName>
    <definedName name="_3V" localSheetId="12">#REF!</definedName>
    <definedName name="_3V">#REF!</definedName>
    <definedName name="_3W" localSheetId="3">#REF!</definedName>
    <definedName name="_3W" localSheetId="5">#REF!</definedName>
    <definedName name="_3W" localSheetId="0">#REF!</definedName>
    <definedName name="_3W" localSheetId="9">#REF!</definedName>
    <definedName name="_3W" localSheetId="12">#REF!</definedName>
    <definedName name="_3W">#REF!</definedName>
    <definedName name="_3Z" localSheetId="3">#REF!</definedName>
    <definedName name="_3Z" localSheetId="5">#REF!</definedName>
    <definedName name="_3Z" localSheetId="0">#REF!</definedName>
    <definedName name="_3Z" localSheetId="9">#REF!</definedName>
    <definedName name="_3Z" localSheetId="12">#REF!</definedName>
    <definedName name="_3Z">#REF!</definedName>
    <definedName name="_4.A" localSheetId="3">#REF!</definedName>
    <definedName name="_4.A" localSheetId="5">#REF!</definedName>
    <definedName name="_4.A" localSheetId="0">#REF!</definedName>
    <definedName name="_4.A" localSheetId="9">#REF!</definedName>
    <definedName name="_4.A" localSheetId="12">#REF!</definedName>
    <definedName name="_4.A">#REF!</definedName>
    <definedName name="_4.B" localSheetId="3">#REF!</definedName>
    <definedName name="_4.B" localSheetId="5">#REF!</definedName>
    <definedName name="_4.B" localSheetId="0">#REF!</definedName>
    <definedName name="_4.B" localSheetId="9">#REF!</definedName>
    <definedName name="_4.B" localSheetId="12">#REF!</definedName>
    <definedName name="_4.B">#REF!</definedName>
    <definedName name="_4.C" localSheetId="3">#REF!</definedName>
    <definedName name="_4.C" localSheetId="5">#REF!</definedName>
    <definedName name="_4.C" localSheetId="0">#REF!</definedName>
    <definedName name="_4.C" localSheetId="9">#REF!</definedName>
    <definedName name="_4.C" localSheetId="12">#REF!</definedName>
    <definedName name="_4.C">#REF!</definedName>
    <definedName name="_4.D" localSheetId="3">#REF!</definedName>
    <definedName name="_4.D" localSheetId="5">#REF!</definedName>
    <definedName name="_4.D" localSheetId="0">#REF!</definedName>
    <definedName name="_4.D" localSheetId="9">#REF!</definedName>
    <definedName name="_4.D" localSheetId="12">#REF!</definedName>
    <definedName name="_4.D">#REF!</definedName>
    <definedName name="_4.E" localSheetId="3">#REF!</definedName>
    <definedName name="_4.E" localSheetId="5">#REF!</definedName>
    <definedName name="_4.E" localSheetId="0">#REF!</definedName>
    <definedName name="_4.E" localSheetId="9">#REF!</definedName>
    <definedName name="_4.E" localSheetId="12">#REF!</definedName>
    <definedName name="_4.E">#REF!</definedName>
    <definedName name="_4.F" localSheetId="3">#REF!</definedName>
    <definedName name="_4.F" localSheetId="5">#REF!</definedName>
    <definedName name="_4.F" localSheetId="0">#REF!</definedName>
    <definedName name="_4.F" localSheetId="9">#REF!</definedName>
    <definedName name="_4.F" localSheetId="12">#REF!</definedName>
    <definedName name="_4.F">#REF!</definedName>
    <definedName name="_41CT" localSheetId="3">#REF!</definedName>
    <definedName name="_41CT" localSheetId="5">#REF!</definedName>
    <definedName name="_41CT" localSheetId="0">#REF!</definedName>
    <definedName name="_41CT" localSheetId="9">#REF!</definedName>
    <definedName name="_41CT" localSheetId="12">#REF!</definedName>
    <definedName name="_41CT">#REF!</definedName>
    <definedName name="_42CT" localSheetId="3">#REF!</definedName>
    <definedName name="_42CT" localSheetId="5">#REF!</definedName>
    <definedName name="_42CT" localSheetId="0">#REF!</definedName>
    <definedName name="_42CT" localSheetId="9">#REF!</definedName>
    <definedName name="_42CT" localSheetId="12">#REF!</definedName>
    <definedName name="_42CT">#REF!</definedName>
    <definedName name="_4CT" localSheetId="3">#REF!</definedName>
    <definedName name="_4CT" localSheetId="5">#REF!</definedName>
    <definedName name="_4CT" localSheetId="0">#REF!</definedName>
    <definedName name="_4CT" localSheetId="9">#REF!</definedName>
    <definedName name="_4CT" localSheetId="12">#REF!</definedName>
    <definedName name="_4CT">#REF!</definedName>
    <definedName name="_4IMP" localSheetId="3">#REF!</definedName>
    <definedName name="_4IMP" localSheetId="5">#REF!</definedName>
    <definedName name="_4IMP" localSheetId="0">#REF!</definedName>
    <definedName name="_4IMP" localSheetId="9">#REF!</definedName>
    <definedName name="_4IMP" localSheetId="12">#REF!</definedName>
    <definedName name="_4IMP">#REF!</definedName>
    <definedName name="_4INV" localSheetId="3">#REF!</definedName>
    <definedName name="_4INV" localSheetId="5">#REF!</definedName>
    <definedName name="_4INV" localSheetId="0">#REF!</definedName>
    <definedName name="_4INV" localSheetId="9">#REF!</definedName>
    <definedName name="_4INV" localSheetId="12">#REF!</definedName>
    <definedName name="_4INV">#REF!</definedName>
    <definedName name="_4MIN" localSheetId="3">#REF!</definedName>
    <definedName name="_4MIN" localSheetId="5">#REF!</definedName>
    <definedName name="_4MIN" localSheetId="0">#REF!</definedName>
    <definedName name="_4MIN" localSheetId="9">#REF!</definedName>
    <definedName name="_4MIN" localSheetId="12">#REF!</definedName>
    <definedName name="_4MIN">#REF!</definedName>
    <definedName name="_4R" localSheetId="3">#REF!</definedName>
    <definedName name="_4R" localSheetId="5">#REF!</definedName>
    <definedName name="_4R" localSheetId="0">#REF!</definedName>
    <definedName name="_4R" localSheetId="9">#REF!</definedName>
    <definedName name="_4R" localSheetId="12">#REF!</definedName>
    <definedName name="_4R">#REF!</definedName>
    <definedName name="_4S" localSheetId="3">#REF!</definedName>
    <definedName name="_4S" localSheetId="5">#REF!</definedName>
    <definedName name="_4S" localSheetId="0">#REF!</definedName>
    <definedName name="_4S" localSheetId="9">#REF!</definedName>
    <definedName name="_4S" localSheetId="12">#REF!</definedName>
    <definedName name="_4S">#REF!</definedName>
    <definedName name="_4T" localSheetId="3">#REF!</definedName>
    <definedName name="_4T" localSheetId="5">#REF!</definedName>
    <definedName name="_4T" localSheetId="0">#REF!</definedName>
    <definedName name="_4T" localSheetId="9">#REF!</definedName>
    <definedName name="_4T" localSheetId="12">#REF!</definedName>
    <definedName name="_4T">#REF!</definedName>
    <definedName name="_4U" localSheetId="3">#REF!</definedName>
    <definedName name="_4U" localSheetId="5">#REF!</definedName>
    <definedName name="_4U" localSheetId="0">#REF!</definedName>
    <definedName name="_4U" localSheetId="9">#REF!</definedName>
    <definedName name="_4U" localSheetId="12">#REF!</definedName>
    <definedName name="_4U">#REF!</definedName>
    <definedName name="_4V" localSheetId="3">#REF!</definedName>
    <definedName name="_4V" localSheetId="5">#REF!</definedName>
    <definedName name="_4V" localSheetId="0">#REF!</definedName>
    <definedName name="_4V" localSheetId="9">#REF!</definedName>
    <definedName name="_4V" localSheetId="12">#REF!</definedName>
    <definedName name="_4V">#REF!</definedName>
    <definedName name="_4W" localSheetId="3">#REF!</definedName>
    <definedName name="_4W" localSheetId="5">#REF!</definedName>
    <definedName name="_4W" localSheetId="0">#REF!</definedName>
    <definedName name="_4W" localSheetId="9">#REF!</definedName>
    <definedName name="_4W" localSheetId="12">#REF!</definedName>
    <definedName name="_4W">#REF!</definedName>
    <definedName name="_4Z" localSheetId="3">#REF!</definedName>
    <definedName name="_4Z" localSheetId="5">#REF!</definedName>
    <definedName name="_4Z" localSheetId="0">#REF!</definedName>
    <definedName name="_4Z" localSheetId="9">#REF!</definedName>
    <definedName name="_4Z" localSheetId="12">#REF!</definedName>
    <definedName name="_4Z">#REF!</definedName>
    <definedName name="_5.A" localSheetId="3">#REF!</definedName>
    <definedName name="_5.A" localSheetId="5">#REF!</definedName>
    <definedName name="_5.A" localSheetId="0">#REF!</definedName>
    <definedName name="_5.A" localSheetId="9">#REF!</definedName>
    <definedName name="_5.A" localSheetId="12">#REF!</definedName>
    <definedName name="_5.A">#REF!</definedName>
    <definedName name="_5.B" localSheetId="3">#REF!</definedName>
    <definedName name="_5.B" localSheetId="5">#REF!</definedName>
    <definedName name="_5.B" localSheetId="0">#REF!</definedName>
    <definedName name="_5.B" localSheetId="9">#REF!</definedName>
    <definedName name="_5.B" localSheetId="12">#REF!</definedName>
    <definedName name="_5.B">#REF!</definedName>
    <definedName name="_5.C" localSheetId="3">#REF!</definedName>
    <definedName name="_5.C" localSheetId="5">#REF!</definedName>
    <definedName name="_5.C" localSheetId="0">#REF!</definedName>
    <definedName name="_5.C" localSheetId="9">#REF!</definedName>
    <definedName name="_5.C" localSheetId="12">#REF!</definedName>
    <definedName name="_5.C">#REF!</definedName>
    <definedName name="_5.D" localSheetId="3">#REF!</definedName>
    <definedName name="_5.D" localSheetId="5">#REF!</definedName>
    <definedName name="_5.D" localSheetId="0">#REF!</definedName>
    <definedName name="_5.D" localSheetId="9">#REF!</definedName>
    <definedName name="_5.D" localSheetId="12">#REF!</definedName>
    <definedName name="_5.D">#REF!</definedName>
    <definedName name="_5.E" localSheetId="3">#REF!</definedName>
    <definedName name="_5.E" localSheetId="5">#REF!</definedName>
    <definedName name="_5.E" localSheetId="0">#REF!</definedName>
    <definedName name="_5.E" localSheetId="9">#REF!</definedName>
    <definedName name="_5.E" localSheetId="12">#REF!</definedName>
    <definedName name="_5.E">#REF!</definedName>
    <definedName name="_5.F" localSheetId="3">#REF!</definedName>
    <definedName name="_5.F" localSheetId="5">#REF!</definedName>
    <definedName name="_5.F" localSheetId="0">#REF!</definedName>
    <definedName name="_5.F" localSheetId="9">#REF!</definedName>
    <definedName name="_5.F" localSheetId="12">#REF!</definedName>
    <definedName name="_5.F">#REF!</definedName>
    <definedName name="_51CT" localSheetId="3">#REF!</definedName>
    <definedName name="_51CT" localSheetId="5">#REF!</definedName>
    <definedName name="_51CT" localSheetId="0">#REF!</definedName>
    <definedName name="_51CT" localSheetId="9">#REF!</definedName>
    <definedName name="_51CT" localSheetId="12">#REF!</definedName>
    <definedName name="_51CT">#REF!</definedName>
    <definedName name="_5CT" localSheetId="3">#REF!</definedName>
    <definedName name="_5CT" localSheetId="5">#REF!</definedName>
    <definedName name="_5CT" localSheetId="0">#REF!</definedName>
    <definedName name="_5CT" localSheetId="9">#REF!</definedName>
    <definedName name="_5CT" localSheetId="12">#REF!</definedName>
    <definedName name="_5CT">#REF!</definedName>
    <definedName name="_5IMP" localSheetId="3">#REF!</definedName>
    <definedName name="_5IMP" localSheetId="5">#REF!</definedName>
    <definedName name="_5IMP" localSheetId="0">#REF!</definedName>
    <definedName name="_5IMP" localSheetId="9">#REF!</definedName>
    <definedName name="_5IMP" localSheetId="12">#REF!</definedName>
    <definedName name="_5IMP">#REF!</definedName>
    <definedName name="_5INV" localSheetId="3">#REF!</definedName>
    <definedName name="_5INV" localSheetId="5">#REF!</definedName>
    <definedName name="_5INV" localSheetId="0">#REF!</definedName>
    <definedName name="_5INV" localSheetId="9">#REF!</definedName>
    <definedName name="_5INV" localSheetId="12">#REF!</definedName>
    <definedName name="_5INV">#REF!</definedName>
    <definedName name="_5MIN" localSheetId="3">#REF!</definedName>
    <definedName name="_5MIN" localSheetId="5">#REF!</definedName>
    <definedName name="_5MIN" localSheetId="0">#REF!</definedName>
    <definedName name="_5MIN" localSheetId="9">#REF!</definedName>
    <definedName name="_5MIN" localSheetId="12">#REF!</definedName>
    <definedName name="_5MIN">#REF!</definedName>
    <definedName name="_5R" localSheetId="3">#REF!</definedName>
    <definedName name="_5R" localSheetId="5">#REF!</definedName>
    <definedName name="_5R" localSheetId="0">#REF!</definedName>
    <definedName name="_5R" localSheetId="9">#REF!</definedName>
    <definedName name="_5R" localSheetId="12">#REF!</definedName>
    <definedName name="_5R">#REF!</definedName>
    <definedName name="_5S" localSheetId="3">#REF!</definedName>
    <definedName name="_5S" localSheetId="5">#REF!</definedName>
    <definedName name="_5S" localSheetId="0">#REF!</definedName>
    <definedName name="_5S" localSheetId="9">#REF!</definedName>
    <definedName name="_5S" localSheetId="12">#REF!</definedName>
    <definedName name="_5S">#REF!</definedName>
    <definedName name="_5T" localSheetId="3">#REF!</definedName>
    <definedName name="_5T" localSheetId="5">#REF!</definedName>
    <definedName name="_5T" localSheetId="0">#REF!</definedName>
    <definedName name="_5T" localSheetId="9">#REF!</definedName>
    <definedName name="_5T" localSheetId="12">#REF!</definedName>
    <definedName name="_5T">#REF!</definedName>
    <definedName name="_5U" localSheetId="3">#REF!</definedName>
    <definedName name="_5U" localSheetId="5">#REF!</definedName>
    <definedName name="_5U" localSheetId="0">#REF!</definedName>
    <definedName name="_5U" localSheetId="9">#REF!</definedName>
    <definedName name="_5U" localSheetId="12">#REF!</definedName>
    <definedName name="_5U">#REF!</definedName>
    <definedName name="_5V" localSheetId="3">#REF!</definedName>
    <definedName name="_5V" localSheetId="5">#REF!</definedName>
    <definedName name="_5V" localSheetId="0">#REF!</definedName>
    <definedName name="_5V" localSheetId="9">#REF!</definedName>
    <definedName name="_5V" localSheetId="12">#REF!</definedName>
    <definedName name="_5V">#REF!</definedName>
    <definedName name="_5W" localSheetId="3">#REF!</definedName>
    <definedName name="_5W" localSheetId="5">#REF!</definedName>
    <definedName name="_5W" localSheetId="0">#REF!</definedName>
    <definedName name="_5W" localSheetId="9">#REF!</definedName>
    <definedName name="_5W" localSheetId="12">#REF!</definedName>
    <definedName name="_5W">#REF!</definedName>
    <definedName name="_5Z" localSheetId="3">#REF!</definedName>
    <definedName name="_5Z" localSheetId="5">#REF!</definedName>
    <definedName name="_5Z" localSheetId="0">#REF!</definedName>
    <definedName name="_5Z" localSheetId="9">#REF!</definedName>
    <definedName name="_5Z" localSheetId="12">#REF!</definedName>
    <definedName name="_5Z">#REF!</definedName>
    <definedName name="_6.A" localSheetId="3">#REF!</definedName>
    <definedName name="_6.A" localSheetId="5">#REF!</definedName>
    <definedName name="_6.A" localSheetId="0">#REF!</definedName>
    <definedName name="_6.A" localSheetId="9">#REF!</definedName>
    <definedName name="_6.A" localSheetId="12">#REF!</definedName>
    <definedName name="_6.A">#REF!</definedName>
    <definedName name="_6.B" localSheetId="3">#REF!</definedName>
    <definedName name="_6.B" localSheetId="5">#REF!</definedName>
    <definedName name="_6.B" localSheetId="0">#REF!</definedName>
    <definedName name="_6.B" localSheetId="9">#REF!</definedName>
    <definedName name="_6.B" localSheetId="12">#REF!</definedName>
    <definedName name="_6.B">#REF!</definedName>
    <definedName name="_6.C" localSheetId="3">#REF!</definedName>
    <definedName name="_6.C" localSheetId="5">#REF!</definedName>
    <definedName name="_6.C" localSheetId="0">#REF!</definedName>
    <definedName name="_6.C" localSheetId="9">#REF!</definedName>
    <definedName name="_6.C" localSheetId="12">#REF!</definedName>
    <definedName name="_6.C">#REF!</definedName>
    <definedName name="_6.D" localSheetId="3">#REF!</definedName>
    <definedName name="_6.D" localSheetId="5">#REF!</definedName>
    <definedName name="_6.D" localSheetId="0">#REF!</definedName>
    <definedName name="_6.D" localSheetId="9">#REF!</definedName>
    <definedName name="_6.D" localSheetId="12">#REF!</definedName>
    <definedName name="_6.D">#REF!</definedName>
    <definedName name="_6.E" localSheetId="3">#REF!</definedName>
    <definedName name="_6.E" localSheetId="5">#REF!</definedName>
    <definedName name="_6.E" localSheetId="0">#REF!</definedName>
    <definedName name="_6.E" localSheetId="9">#REF!</definedName>
    <definedName name="_6.E" localSheetId="12">#REF!</definedName>
    <definedName name="_6.E">#REF!</definedName>
    <definedName name="_6.F" localSheetId="3">#REF!</definedName>
    <definedName name="_6.F" localSheetId="5">#REF!</definedName>
    <definedName name="_6.F" localSheetId="0">#REF!</definedName>
    <definedName name="_6.F" localSheetId="9">#REF!</definedName>
    <definedName name="_6.F" localSheetId="12">#REF!</definedName>
    <definedName name="_6.F">#REF!</definedName>
    <definedName name="_61CT" localSheetId="3">#REF!</definedName>
    <definedName name="_61CT" localSheetId="5">#REF!</definedName>
    <definedName name="_61CT" localSheetId="0">#REF!</definedName>
    <definedName name="_61CT" localSheetId="9">#REF!</definedName>
    <definedName name="_61CT" localSheetId="12">#REF!</definedName>
    <definedName name="_61CT">#REF!</definedName>
    <definedName name="_6CT" localSheetId="3">#REF!</definedName>
    <definedName name="_6CT" localSheetId="5">#REF!</definedName>
    <definedName name="_6CT" localSheetId="0">#REF!</definedName>
    <definedName name="_6CT" localSheetId="9">#REF!</definedName>
    <definedName name="_6CT" localSheetId="12">#REF!</definedName>
    <definedName name="_6CT">#REF!</definedName>
    <definedName name="_6IMP" localSheetId="3">#REF!</definedName>
    <definedName name="_6IMP" localSheetId="5">#REF!</definedName>
    <definedName name="_6IMP" localSheetId="0">#REF!</definedName>
    <definedName name="_6IMP" localSheetId="9">#REF!</definedName>
    <definedName name="_6IMP" localSheetId="12">#REF!</definedName>
    <definedName name="_6IMP">#REF!</definedName>
    <definedName name="_6INV" localSheetId="3">#REF!</definedName>
    <definedName name="_6INV" localSheetId="5">#REF!</definedName>
    <definedName name="_6INV" localSheetId="0">#REF!</definedName>
    <definedName name="_6INV" localSheetId="9">#REF!</definedName>
    <definedName name="_6INV" localSheetId="12">#REF!</definedName>
    <definedName name="_6INV">#REF!</definedName>
    <definedName name="_6MIN" localSheetId="3">#REF!</definedName>
    <definedName name="_6MIN" localSheetId="5">#REF!</definedName>
    <definedName name="_6MIN" localSheetId="0">#REF!</definedName>
    <definedName name="_6MIN" localSheetId="9">#REF!</definedName>
    <definedName name="_6MIN" localSheetId="12">#REF!</definedName>
    <definedName name="_6MIN">#REF!</definedName>
    <definedName name="_6R" localSheetId="3">#REF!</definedName>
    <definedName name="_6R" localSheetId="5">#REF!</definedName>
    <definedName name="_6R" localSheetId="0">#REF!</definedName>
    <definedName name="_6R" localSheetId="9">#REF!</definedName>
    <definedName name="_6R" localSheetId="12">#REF!</definedName>
    <definedName name="_6R">#REF!</definedName>
    <definedName name="_6S" localSheetId="3">#REF!</definedName>
    <definedName name="_6S" localSheetId="5">#REF!</definedName>
    <definedName name="_6S" localSheetId="0">#REF!</definedName>
    <definedName name="_6S" localSheetId="9">#REF!</definedName>
    <definedName name="_6S" localSheetId="12">#REF!</definedName>
    <definedName name="_6S">#REF!</definedName>
    <definedName name="_6T" localSheetId="3">#REF!</definedName>
    <definedName name="_6T" localSheetId="5">#REF!</definedName>
    <definedName name="_6T" localSheetId="0">#REF!</definedName>
    <definedName name="_6T" localSheetId="9">#REF!</definedName>
    <definedName name="_6T" localSheetId="12">#REF!</definedName>
    <definedName name="_6T">#REF!</definedName>
    <definedName name="_6U" localSheetId="3">#REF!</definedName>
    <definedName name="_6U" localSheetId="5">#REF!</definedName>
    <definedName name="_6U" localSheetId="0">#REF!</definedName>
    <definedName name="_6U" localSheetId="9">#REF!</definedName>
    <definedName name="_6U" localSheetId="12">#REF!</definedName>
    <definedName name="_6U">#REF!</definedName>
    <definedName name="_6V" localSheetId="3">#REF!</definedName>
    <definedName name="_6V" localSheetId="5">#REF!</definedName>
    <definedName name="_6V" localSheetId="0">#REF!</definedName>
    <definedName name="_6V" localSheetId="9">#REF!</definedName>
    <definedName name="_6V" localSheetId="12">#REF!</definedName>
    <definedName name="_6V">#REF!</definedName>
    <definedName name="_6W" localSheetId="3">#REF!</definedName>
    <definedName name="_6W" localSheetId="5">#REF!</definedName>
    <definedName name="_6W" localSheetId="0">#REF!</definedName>
    <definedName name="_6W" localSheetId="9">#REF!</definedName>
    <definedName name="_6W" localSheetId="12">#REF!</definedName>
    <definedName name="_6W">#REF!</definedName>
    <definedName name="_6Z" localSheetId="3">#REF!</definedName>
    <definedName name="_6Z" localSheetId="5">#REF!</definedName>
    <definedName name="_6Z" localSheetId="0">#REF!</definedName>
    <definedName name="_6Z" localSheetId="9">#REF!</definedName>
    <definedName name="_6Z" localSheetId="12">#REF!</definedName>
    <definedName name="_6Z">#REF!</definedName>
    <definedName name="_71CT" localSheetId="3">#REF!</definedName>
    <definedName name="_71CT" localSheetId="5">#REF!</definedName>
    <definedName name="_71CT" localSheetId="0">#REF!</definedName>
    <definedName name="_71CT" localSheetId="9">#REF!</definedName>
    <definedName name="_71CT" localSheetId="12">#REF!</definedName>
    <definedName name="_71CT">#REF!</definedName>
    <definedName name="_7CT" localSheetId="3">#REF!</definedName>
    <definedName name="_7CT" localSheetId="5">#REF!</definedName>
    <definedName name="_7CT" localSheetId="0">#REF!</definedName>
    <definedName name="_7CT" localSheetId="9">#REF!</definedName>
    <definedName name="_7CT" localSheetId="12">#REF!</definedName>
    <definedName name="_7CT">#REF!</definedName>
    <definedName name="_7R" localSheetId="3">#REF!</definedName>
    <definedName name="_7R" localSheetId="5">#REF!</definedName>
    <definedName name="_7R" localSheetId="0">#REF!</definedName>
    <definedName name="_7R" localSheetId="9">#REF!</definedName>
    <definedName name="_7R" localSheetId="12">#REF!</definedName>
    <definedName name="_7R">#REF!</definedName>
    <definedName name="_7S" localSheetId="3">#REF!</definedName>
    <definedName name="_7S" localSheetId="5">#REF!</definedName>
    <definedName name="_7S" localSheetId="0">#REF!</definedName>
    <definedName name="_7S" localSheetId="9">#REF!</definedName>
    <definedName name="_7S" localSheetId="12">#REF!</definedName>
    <definedName name="_7S">#REF!</definedName>
    <definedName name="_7T" localSheetId="3">#REF!</definedName>
    <definedName name="_7T" localSheetId="5">#REF!</definedName>
    <definedName name="_7T" localSheetId="0">#REF!</definedName>
    <definedName name="_7T" localSheetId="9">#REF!</definedName>
    <definedName name="_7T" localSheetId="12">#REF!</definedName>
    <definedName name="_7T">#REF!</definedName>
    <definedName name="_7U" localSheetId="3">#REF!</definedName>
    <definedName name="_7U" localSheetId="5">#REF!</definedName>
    <definedName name="_7U" localSheetId="0">#REF!</definedName>
    <definedName name="_7U" localSheetId="9">#REF!</definedName>
    <definedName name="_7U" localSheetId="12">#REF!</definedName>
    <definedName name="_7U">#REF!</definedName>
    <definedName name="_7V" localSheetId="3">#REF!</definedName>
    <definedName name="_7V" localSheetId="5">#REF!</definedName>
    <definedName name="_7V" localSheetId="0">#REF!</definedName>
    <definedName name="_7V" localSheetId="9">#REF!</definedName>
    <definedName name="_7V" localSheetId="12">#REF!</definedName>
    <definedName name="_7V">#REF!</definedName>
    <definedName name="_7W" localSheetId="3">#REF!</definedName>
    <definedName name="_7W" localSheetId="5">#REF!</definedName>
    <definedName name="_7W" localSheetId="0">#REF!</definedName>
    <definedName name="_7W" localSheetId="9">#REF!</definedName>
    <definedName name="_7W" localSheetId="12">#REF!</definedName>
    <definedName name="_7W">#REF!</definedName>
    <definedName name="_7Z" localSheetId="3">#REF!</definedName>
    <definedName name="_7Z" localSheetId="5">#REF!</definedName>
    <definedName name="_7Z" localSheetId="0">#REF!</definedName>
    <definedName name="_7Z" localSheetId="9">#REF!</definedName>
    <definedName name="_7Z" localSheetId="12">#REF!</definedName>
    <definedName name="_7Z">#REF!</definedName>
    <definedName name="_81CT" localSheetId="3">#REF!</definedName>
    <definedName name="_81CT" localSheetId="5">#REF!</definedName>
    <definedName name="_81CT" localSheetId="0">#REF!</definedName>
    <definedName name="_81CT" localSheetId="9">#REF!</definedName>
    <definedName name="_81CT" localSheetId="12">#REF!</definedName>
    <definedName name="_81CT">#REF!</definedName>
    <definedName name="_82CT" localSheetId="3">#REF!</definedName>
    <definedName name="_82CT" localSheetId="5">#REF!</definedName>
    <definedName name="_82CT" localSheetId="0">#REF!</definedName>
    <definedName name="_82CT" localSheetId="9">#REF!</definedName>
    <definedName name="_82CT" localSheetId="12">#REF!</definedName>
    <definedName name="_82CT">#REF!</definedName>
    <definedName name="_8CT" localSheetId="3">#REF!</definedName>
    <definedName name="_8CT" localSheetId="5">#REF!</definedName>
    <definedName name="_8CT" localSheetId="0">#REF!</definedName>
    <definedName name="_8CT" localSheetId="9">#REF!</definedName>
    <definedName name="_8CT" localSheetId="12">#REF!</definedName>
    <definedName name="_8CT">#REF!</definedName>
    <definedName name="_8R" localSheetId="3">#REF!</definedName>
    <definedName name="_8R" localSheetId="5">#REF!</definedName>
    <definedName name="_8R" localSheetId="0">#REF!</definedName>
    <definedName name="_8R" localSheetId="9">#REF!</definedName>
    <definedName name="_8R" localSheetId="12">#REF!</definedName>
    <definedName name="_8R">#REF!</definedName>
    <definedName name="_8S" localSheetId="3">#REF!</definedName>
    <definedName name="_8S" localSheetId="5">#REF!</definedName>
    <definedName name="_8S" localSheetId="0">#REF!</definedName>
    <definedName name="_8S" localSheetId="9">#REF!</definedName>
    <definedName name="_8S" localSheetId="12">#REF!</definedName>
    <definedName name="_8S">#REF!</definedName>
    <definedName name="_8T" localSheetId="3">#REF!</definedName>
    <definedName name="_8T" localSheetId="5">#REF!</definedName>
    <definedName name="_8T" localSheetId="0">#REF!</definedName>
    <definedName name="_8T" localSheetId="9">#REF!</definedName>
    <definedName name="_8T" localSheetId="12">#REF!</definedName>
    <definedName name="_8T">#REF!</definedName>
    <definedName name="_8U" localSheetId="3">#REF!</definedName>
    <definedName name="_8U" localSheetId="5">#REF!</definedName>
    <definedName name="_8U" localSheetId="0">#REF!</definedName>
    <definedName name="_8U" localSheetId="9">#REF!</definedName>
    <definedName name="_8U" localSheetId="12">#REF!</definedName>
    <definedName name="_8U">#REF!</definedName>
    <definedName name="_8V" localSheetId="3">#REF!</definedName>
    <definedName name="_8V" localSheetId="5">#REF!</definedName>
    <definedName name="_8V" localSheetId="0">#REF!</definedName>
    <definedName name="_8V" localSheetId="9">#REF!</definedName>
    <definedName name="_8V" localSheetId="12">#REF!</definedName>
    <definedName name="_8V">#REF!</definedName>
    <definedName name="_8W" localSheetId="3">#REF!</definedName>
    <definedName name="_8W" localSheetId="5">#REF!</definedName>
    <definedName name="_8W" localSheetId="0">#REF!</definedName>
    <definedName name="_8W" localSheetId="9">#REF!</definedName>
    <definedName name="_8W" localSheetId="12">#REF!</definedName>
    <definedName name="_8W">#REF!</definedName>
    <definedName name="_8Z" localSheetId="3">#REF!</definedName>
    <definedName name="_8Z" localSheetId="5">#REF!</definedName>
    <definedName name="_8Z" localSheetId="0">#REF!</definedName>
    <definedName name="_8Z" localSheetId="9">#REF!</definedName>
    <definedName name="_8Z" localSheetId="12">#REF!</definedName>
    <definedName name="_8Z">#REF!</definedName>
    <definedName name="_91CT" localSheetId="3">#REF!</definedName>
    <definedName name="_91CT" localSheetId="5">#REF!</definedName>
    <definedName name="_91CT" localSheetId="0">#REF!</definedName>
    <definedName name="_91CT" localSheetId="9">#REF!</definedName>
    <definedName name="_91CT" localSheetId="12">#REF!</definedName>
    <definedName name="_91CT">#REF!</definedName>
    <definedName name="_92CT" localSheetId="3">#REF!</definedName>
    <definedName name="_92CT" localSheetId="5">#REF!</definedName>
    <definedName name="_92CT" localSheetId="0">#REF!</definedName>
    <definedName name="_92CT" localSheetId="9">#REF!</definedName>
    <definedName name="_92CT" localSheetId="12">#REF!</definedName>
    <definedName name="_92CT">#REF!</definedName>
    <definedName name="_9CT" localSheetId="3">#REF!</definedName>
    <definedName name="_9CT" localSheetId="5">#REF!</definedName>
    <definedName name="_9CT" localSheetId="0">#REF!</definedName>
    <definedName name="_9CT" localSheetId="9">#REF!</definedName>
    <definedName name="_9CT" localSheetId="12">#REF!</definedName>
    <definedName name="_9CT">#REF!</definedName>
    <definedName name="_9R" localSheetId="3">#REF!</definedName>
    <definedName name="_9R" localSheetId="5">#REF!</definedName>
    <definedName name="_9R" localSheetId="0">#REF!</definedName>
    <definedName name="_9R" localSheetId="9">#REF!</definedName>
    <definedName name="_9R" localSheetId="12">#REF!</definedName>
    <definedName name="_9R">#REF!</definedName>
    <definedName name="_9S" localSheetId="3">#REF!</definedName>
    <definedName name="_9S" localSheetId="5">#REF!</definedName>
    <definedName name="_9S" localSheetId="0">#REF!</definedName>
    <definedName name="_9S" localSheetId="9">#REF!</definedName>
    <definedName name="_9S" localSheetId="12">#REF!</definedName>
    <definedName name="_9S">#REF!</definedName>
    <definedName name="_9T" localSheetId="3">#REF!</definedName>
    <definedName name="_9T" localSheetId="5">#REF!</definedName>
    <definedName name="_9T" localSheetId="0">#REF!</definedName>
    <definedName name="_9T" localSheetId="9">#REF!</definedName>
    <definedName name="_9T" localSheetId="12">#REF!</definedName>
    <definedName name="_9T">#REF!</definedName>
    <definedName name="_9U" localSheetId="3">#REF!</definedName>
    <definedName name="_9U" localSheetId="5">#REF!</definedName>
    <definedName name="_9U" localSheetId="0">#REF!</definedName>
    <definedName name="_9U" localSheetId="9">#REF!</definedName>
    <definedName name="_9U" localSheetId="12">#REF!</definedName>
    <definedName name="_9U">#REF!</definedName>
    <definedName name="_9V" localSheetId="3">#REF!</definedName>
    <definedName name="_9V" localSheetId="5">#REF!</definedName>
    <definedName name="_9V" localSheetId="0">#REF!</definedName>
    <definedName name="_9V" localSheetId="9">#REF!</definedName>
    <definedName name="_9V" localSheetId="12">#REF!</definedName>
    <definedName name="_9V">#REF!</definedName>
    <definedName name="_9W" localSheetId="3">#REF!</definedName>
    <definedName name="_9W" localSheetId="5">#REF!</definedName>
    <definedName name="_9W" localSheetId="0">#REF!</definedName>
    <definedName name="_9W" localSheetId="9">#REF!</definedName>
    <definedName name="_9W" localSheetId="12">#REF!</definedName>
    <definedName name="_9W">#REF!</definedName>
    <definedName name="_9Z" localSheetId="3">#REF!</definedName>
    <definedName name="_9Z" localSheetId="5">#REF!</definedName>
    <definedName name="_9Z" localSheetId="0">#REF!</definedName>
    <definedName name="_9Z" localSheetId="9">#REF!</definedName>
    <definedName name="_9Z" localSheetId="12">#REF!</definedName>
    <definedName name="_9Z">#REF!</definedName>
    <definedName name="_ACC2" localSheetId="3">#REF!</definedName>
    <definedName name="_ACC2" localSheetId="5">#REF!</definedName>
    <definedName name="_ACC2" localSheetId="0">#REF!</definedName>
    <definedName name="_ACC2" localSheetId="9">#REF!</definedName>
    <definedName name="_ACC2" localSheetId="12">#REF!</definedName>
    <definedName name="_ACC2">#REF!</definedName>
    <definedName name="_ACC3" localSheetId="3">#REF!</definedName>
    <definedName name="_ACC3" localSheetId="5">#REF!</definedName>
    <definedName name="_ACC3" localSheetId="0">#REF!</definedName>
    <definedName name="_ACC3" localSheetId="9">#REF!</definedName>
    <definedName name="_ACC3" localSheetId="12">#REF!</definedName>
    <definedName name="_ACC3">#REF!</definedName>
    <definedName name="_ACC4" localSheetId="3">#REF!</definedName>
    <definedName name="_ACC4" localSheetId="5">#REF!</definedName>
    <definedName name="_ACC4" localSheetId="0">#REF!</definedName>
    <definedName name="_ACC4" localSheetId="9">#REF!</definedName>
    <definedName name="_ACC4" localSheetId="12">#REF!</definedName>
    <definedName name="_ACC4">#REF!</definedName>
    <definedName name="_ACC5" localSheetId="3">#REF!</definedName>
    <definedName name="_ACC5" localSheetId="5">#REF!</definedName>
    <definedName name="_ACC5" localSheetId="0">#REF!</definedName>
    <definedName name="_ACC5" localSheetId="9">#REF!</definedName>
    <definedName name="_ACC5" localSheetId="12">#REF!</definedName>
    <definedName name="_ACC5">#REF!</definedName>
    <definedName name="_b1" localSheetId="3" hidden="1">#REF!</definedName>
    <definedName name="_b1" localSheetId="5" hidden="1">#REF!</definedName>
    <definedName name="_b1" localSheetId="0" hidden="1">#REF!</definedName>
    <definedName name="_b1" localSheetId="9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5" hidden="1">#REF!</definedName>
    <definedName name="_b3" localSheetId="0" hidden="1">#REF!</definedName>
    <definedName name="_b3" localSheetId="9" hidden="1">#REF!</definedName>
    <definedName name="_b3" localSheetId="12" hidden="1">#REF!</definedName>
    <definedName name="_b3" hidden="1">#REF!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5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5">#REF!</definedName>
    <definedName name="_CAP1" localSheetId="0">#REF!</definedName>
    <definedName name="_CAP1" localSheetId="9">#REF!</definedName>
    <definedName name="_CAP1" localSheetId="12">#REF!</definedName>
    <definedName name="_CAP1">#REF!</definedName>
    <definedName name="_CAP2" localSheetId="3">#REF!</definedName>
    <definedName name="_CAP2" localSheetId="5">#REF!</definedName>
    <definedName name="_CAP2" localSheetId="0">#REF!</definedName>
    <definedName name="_CAP2" localSheetId="9">#REF!</definedName>
    <definedName name="_CAP2" localSheetId="12">#REF!</definedName>
    <definedName name="_CAP2">#REF!</definedName>
    <definedName name="_CAP3" localSheetId="3">#REF!</definedName>
    <definedName name="_CAP3" localSheetId="5">#REF!</definedName>
    <definedName name="_CAP3" localSheetId="0">#REF!</definedName>
    <definedName name="_CAP3" localSheetId="9">#REF!</definedName>
    <definedName name="_CAP3" localSheetId="12">#REF!</definedName>
    <definedName name="_CAP3">#REF!</definedName>
    <definedName name="_CAP4" localSheetId="3">#REF!</definedName>
    <definedName name="_CAP4" localSheetId="5">#REF!</definedName>
    <definedName name="_CAP4" localSheetId="0">#REF!</definedName>
    <definedName name="_CAP4" localSheetId="9">#REF!</definedName>
    <definedName name="_CAP4" localSheetId="12">#REF!</definedName>
    <definedName name="_CAP4">#REF!</definedName>
    <definedName name="_CAP5" localSheetId="3">#REF!</definedName>
    <definedName name="_CAP5" localSheetId="5">#REF!</definedName>
    <definedName name="_CAP5" localSheetId="0">#REF!</definedName>
    <definedName name="_CAP5" localSheetId="9">#REF!</definedName>
    <definedName name="_CAP5" localSheetId="12">#REF!</definedName>
    <definedName name="_CAP5">#REF!</definedName>
    <definedName name="_COR1" localSheetId="3">#REF!</definedName>
    <definedName name="_COR1" localSheetId="5">#REF!</definedName>
    <definedName name="_COR1" localSheetId="0">#REF!</definedName>
    <definedName name="_COR1" localSheetId="9">#REF!</definedName>
    <definedName name="_COR1" localSheetId="12">#REF!</definedName>
    <definedName name="_COR1">#REF!</definedName>
    <definedName name="_COR2" localSheetId="3">#REF!</definedName>
    <definedName name="_COR2" localSheetId="5">#REF!</definedName>
    <definedName name="_COR2" localSheetId="0">#REF!</definedName>
    <definedName name="_COR2" localSheetId="9">#REF!</definedName>
    <definedName name="_COR2" localSheetId="12">#REF!</definedName>
    <definedName name="_COR2">#REF!</definedName>
    <definedName name="_COR3" localSheetId="3">#REF!</definedName>
    <definedName name="_COR3" localSheetId="5">#REF!</definedName>
    <definedName name="_COR3" localSheetId="0">#REF!</definedName>
    <definedName name="_COR3" localSheetId="9">#REF!</definedName>
    <definedName name="_COR3" localSheetId="12">#REF!</definedName>
    <definedName name="_COR3">#REF!</definedName>
    <definedName name="_COR4" localSheetId="3">#REF!</definedName>
    <definedName name="_COR4" localSheetId="5">#REF!</definedName>
    <definedName name="_COR4" localSheetId="0">#REF!</definedName>
    <definedName name="_COR4" localSheetId="9">#REF!</definedName>
    <definedName name="_COR4" localSheetId="12">#REF!</definedName>
    <definedName name="_COR4">#REF!</definedName>
    <definedName name="_COR5" localSheetId="3">#REF!</definedName>
    <definedName name="_COR5" localSheetId="5">#REF!</definedName>
    <definedName name="_COR5" localSheetId="0">#REF!</definedName>
    <definedName name="_COR5" localSheetId="9">#REF!</definedName>
    <definedName name="_COR5" localSheetId="12">#REF!</definedName>
    <definedName name="_COR5">#REF!</definedName>
    <definedName name="_DEP2" localSheetId="3">#REF!</definedName>
    <definedName name="_DEP2" localSheetId="5">#REF!</definedName>
    <definedName name="_DEP2" localSheetId="0">#REF!</definedName>
    <definedName name="_DEP2" localSheetId="9">#REF!</definedName>
    <definedName name="_DEP2" localSheetId="12">#REF!</definedName>
    <definedName name="_DEP2">#REF!</definedName>
    <definedName name="_DEP3" localSheetId="3">#REF!</definedName>
    <definedName name="_DEP3" localSheetId="5">#REF!</definedName>
    <definedName name="_DEP3" localSheetId="0">#REF!</definedName>
    <definedName name="_DEP3" localSheetId="9">#REF!</definedName>
    <definedName name="_DEP3" localSheetId="12">#REF!</definedName>
    <definedName name="_DEP3">#REF!</definedName>
    <definedName name="_DEP4" localSheetId="3">#REF!</definedName>
    <definedName name="_DEP4" localSheetId="5">#REF!</definedName>
    <definedName name="_DEP4" localSheetId="0">#REF!</definedName>
    <definedName name="_DEP4" localSheetId="9">#REF!</definedName>
    <definedName name="_DEP4" localSheetId="12">#REF!</definedName>
    <definedName name="_DEP4">#REF!</definedName>
    <definedName name="_DEP5" localSheetId="3">#REF!</definedName>
    <definedName name="_DEP5" localSheetId="5">#REF!</definedName>
    <definedName name="_DEP5" localSheetId="0">#REF!</definedName>
    <definedName name="_DEP5" localSheetId="9">#REF!</definedName>
    <definedName name="_DEP5" localSheetId="12">#REF!</definedName>
    <definedName name="_DEP5">#REF!</definedName>
    <definedName name="_DIV2" localSheetId="3">#REF!</definedName>
    <definedName name="_DIV2" localSheetId="5">#REF!</definedName>
    <definedName name="_DIV2" localSheetId="0">#REF!</definedName>
    <definedName name="_DIV2" localSheetId="9">#REF!</definedName>
    <definedName name="_DIV2" localSheetId="12">#REF!</definedName>
    <definedName name="_DIV2">#REF!</definedName>
    <definedName name="_DIV3" localSheetId="3">#REF!</definedName>
    <definedName name="_DIV3" localSheetId="5">#REF!</definedName>
    <definedName name="_DIV3" localSheetId="0">#REF!</definedName>
    <definedName name="_DIV3" localSheetId="9">#REF!</definedName>
    <definedName name="_DIV3" localSheetId="12">#REF!</definedName>
    <definedName name="_DIV3">#REF!</definedName>
    <definedName name="_DIV4" localSheetId="3">#REF!</definedName>
    <definedName name="_DIV4" localSheetId="5">#REF!</definedName>
    <definedName name="_DIV4" localSheetId="0">#REF!</definedName>
    <definedName name="_DIV4" localSheetId="9">#REF!</definedName>
    <definedName name="_DIV4" localSheetId="12">#REF!</definedName>
    <definedName name="_DIV4">#REF!</definedName>
    <definedName name="_DIV5" localSheetId="3">#REF!</definedName>
    <definedName name="_DIV5" localSheetId="5">#REF!</definedName>
    <definedName name="_DIV5" localSheetId="0">#REF!</definedName>
    <definedName name="_DIV5" localSheetId="9">#REF!</definedName>
    <definedName name="_DIV5" localSheetId="12">#REF!</definedName>
    <definedName name="_DIV5">#REF!</definedName>
    <definedName name="_ENE01" localSheetId="3">#REF!</definedName>
    <definedName name="_ENE01" localSheetId="5">#REF!</definedName>
    <definedName name="_ENE01" localSheetId="0">#REF!</definedName>
    <definedName name="_ENE01" localSheetId="9">#REF!</definedName>
    <definedName name="_ENE01" localSheetId="12">#REF!</definedName>
    <definedName name="_ENE01">#REF!</definedName>
    <definedName name="_f1" localSheetId="3" hidden="1">#REF!</definedName>
    <definedName name="_f1" localSheetId="5" hidden="1">#REF!</definedName>
    <definedName name="_f1" localSheetId="0" hidden="1">#REF!</definedName>
    <definedName name="_f1" localSheetId="9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5" hidden="1">#REF!</definedName>
    <definedName name="_f2" localSheetId="0" hidden="1">#REF!</definedName>
    <definedName name="_f2" localSheetId="9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5" hidden="1">#REF!</definedName>
    <definedName name="_f4" localSheetId="0" hidden="1">#REF!</definedName>
    <definedName name="_f4" localSheetId="9" hidden="1">#REF!</definedName>
    <definedName name="_f4" localSheetId="12" hidden="1">#REF!</definedName>
    <definedName name="_f4" hidden="1">#REF!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5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5">#REF!</definedName>
    <definedName name="_IEX1" localSheetId="0">#REF!</definedName>
    <definedName name="_IEX1" localSheetId="9">#REF!</definedName>
    <definedName name="_IEX1" localSheetId="12">#REF!</definedName>
    <definedName name="_IEX1">#REF!</definedName>
    <definedName name="_IEX2" localSheetId="3">#REF!</definedName>
    <definedName name="_IEX2" localSheetId="5">#REF!</definedName>
    <definedName name="_IEX2" localSheetId="0">#REF!</definedName>
    <definedName name="_IEX2" localSheetId="9">#REF!</definedName>
    <definedName name="_IEX2" localSheetId="12">#REF!</definedName>
    <definedName name="_IEX2">#REF!</definedName>
    <definedName name="_IEX3" localSheetId="3">#REF!</definedName>
    <definedName name="_IEX3" localSheetId="5">#REF!</definedName>
    <definedName name="_IEX3" localSheetId="0">#REF!</definedName>
    <definedName name="_IEX3" localSheetId="9">#REF!</definedName>
    <definedName name="_IEX3" localSheetId="12">#REF!</definedName>
    <definedName name="_IEX3">#REF!</definedName>
    <definedName name="_IEX4" localSheetId="3">#REF!</definedName>
    <definedName name="_IEX4" localSheetId="5">#REF!</definedName>
    <definedName name="_IEX4" localSheetId="0">#REF!</definedName>
    <definedName name="_IEX4" localSheetId="9">#REF!</definedName>
    <definedName name="_IEX4" localSheetId="12">#REF!</definedName>
    <definedName name="_IEX4">#REF!</definedName>
    <definedName name="_IEX5" localSheetId="3">#REF!</definedName>
    <definedName name="_IEX5" localSheetId="5">#REF!</definedName>
    <definedName name="_IEX5" localSheetId="0">#REF!</definedName>
    <definedName name="_IEX5" localSheetId="9">#REF!</definedName>
    <definedName name="_IEX5" localSheetId="12">#REF!</definedName>
    <definedName name="_IEX5">#REF!</definedName>
    <definedName name="_IMI1" localSheetId="3">#REF!</definedName>
    <definedName name="_IMI1" localSheetId="5">#REF!</definedName>
    <definedName name="_IMI1" localSheetId="0">#REF!</definedName>
    <definedName name="_IMI1" localSheetId="9">#REF!</definedName>
    <definedName name="_IMI1" localSheetId="12">#REF!</definedName>
    <definedName name="_IMI1">#REF!</definedName>
    <definedName name="_IMI2" localSheetId="3">#REF!</definedName>
    <definedName name="_IMI2" localSheetId="5">#REF!</definedName>
    <definedName name="_IMI2" localSheetId="0">#REF!</definedName>
    <definedName name="_IMI2" localSheetId="9">#REF!</definedName>
    <definedName name="_IMI2" localSheetId="12">#REF!</definedName>
    <definedName name="_IMI2">#REF!</definedName>
    <definedName name="_IMI3" localSheetId="3">#REF!</definedName>
    <definedName name="_IMI3" localSheetId="5">#REF!</definedName>
    <definedName name="_IMI3" localSheetId="0">#REF!</definedName>
    <definedName name="_IMI3" localSheetId="9">#REF!</definedName>
    <definedName name="_IMI3" localSheetId="12">#REF!</definedName>
    <definedName name="_IMI3">#REF!</definedName>
    <definedName name="_IMI4" localSheetId="3">#REF!</definedName>
    <definedName name="_IMI4" localSheetId="5">#REF!</definedName>
    <definedName name="_IMI4" localSheetId="0">#REF!</definedName>
    <definedName name="_IMI4" localSheetId="9">#REF!</definedName>
    <definedName name="_IMI4" localSheetId="12">#REF!</definedName>
    <definedName name="_IMI4">#REF!</definedName>
    <definedName name="_IMI5" localSheetId="3">#REF!</definedName>
    <definedName name="_IMI5" localSheetId="5">#REF!</definedName>
    <definedName name="_IMI5" localSheetId="0">#REF!</definedName>
    <definedName name="_IMI5" localSheetId="9">#REF!</definedName>
    <definedName name="_IMI5" localSheetId="12">#REF!</definedName>
    <definedName name="_IMI5">#REF!</definedName>
    <definedName name="_IMP1" localSheetId="3">#REF!</definedName>
    <definedName name="_IMP1" localSheetId="5">#REF!</definedName>
    <definedName name="_IMP1" localSheetId="0">#REF!</definedName>
    <definedName name="_IMP1" localSheetId="9">#REF!</definedName>
    <definedName name="_IMP1" localSheetId="12">#REF!</definedName>
    <definedName name="_IMP1">#REF!</definedName>
    <definedName name="_IMP2" localSheetId="3">#REF!</definedName>
    <definedName name="_IMP2" localSheetId="5">#REF!</definedName>
    <definedName name="_IMP2" localSheetId="0">#REF!</definedName>
    <definedName name="_IMP2" localSheetId="9">#REF!</definedName>
    <definedName name="_IMP2" localSheetId="12">#REF!</definedName>
    <definedName name="_IMP2">#REF!</definedName>
    <definedName name="_IMP3" localSheetId="3">#REF!</definedName>
    <definedName name="_IMP3" localSheetId="5">#REF!</definedName>
    <definedName name="_IMP3" localSheetId="0">#REF!</definedName>
    <definedName name="_IMP3" localSheetId="9">#REF!</definedName>
    <definedName name="_IMP3" localSheetId="12">#REF!</definedName>
    <definedName name="_IMP3">#REF!</definedName>
    <definedName name="_IMP4" localSheetId="3">#REF!</definedName>
    <definedName name="_IMP4" localSheetId="5">#REF!</definedName>
    <definedName name="_IMP4" localSheetId="0">#REF!</definedName>
    <definedName name="_IMP4" localSheetId="9">#REF!</definedName>
    <definedName name="_IMP4" localSheetId="12">#REF!</definedName>
    <definedName name="_IMP4">#REF!</definedName>
    <definedName name="_IMP5" localSheetId="3">#REF!</definedName>
    <definedName name="_IMP5" localSheetId="5">#REF!</definedName>
    <definedName name="_IMP5" localSheetId="0">#REF!</definedName>
    <definedName name="_IMP5" localSheetId="9">#REF!</definedName>
    <definedName name="_IMP5" localSheetId="12">#REF!</definedName>
    <definedName name="_IMP5">#REF!</definedName>
    <definedName name="_INV1" localSheetId="3">#REF!</definedName>
    <definedName name="_INV1" localSheetId="5">#REF!</definedName>
    <definedName name="_INV1" localSheetId="0">#REF!</definedName>
    <definedName name="_INV1" localSheetId="9">#REF!</definedName>
    <definedName name="_INV1" localSheetId="12">#REF!</definedName>
    <definedName name="_INV1">#REF!</definedName>
    <definedName name="_INV2" localSheetId="3">#REF!</definedName>
    <definedName name="_INV2" localSheetId="5">#REF!</definedName>
    <definedName name="_INV2" localSheetId="0">#REF!</definedName>
    <definedName name="_INV2" localSheetId="9">#REF!</definedName>
    <definedName name="_INV2" localSheetId="12">#REF!</definedName>
    <definedName name="_INV2">#REF!</definedName>
    <definedName name="_INV3" localSheetId="3">#REF!</definedName>
    <definedName name="_INV3" localSheetId="5">#REF!</definedName>
    <definedName name="_INV3" localSheetId="0">#REF!</definedName>
    <definedName name="_INV3" localSheetId="9">#REF!</definedName>
    <definedName name="_INV3" localSheetId="12">#REF!</definedName>
    <definedName name="_INV3">#REF!</definedName>
    <definedName name="_INV4" localSheetId="3">#REF!</definedName>
    <definedName name="_INV4" localSheetId="5">#REF!</definedName>
    <definedName name="_INV4" localSheetId="0">#REF!</definedName>
    <definedName name="_INV4" localSheetId="9">#REF!</definedName>
    <definedName name="_INV4" localSheetId="12">#REF!</definedName>
    <definedName name="_INV4">#REF!</definedName>
    <definedName name="_INV5" localSheetId="3">#REF!</definedName>
    <definedName name="_INV5" localSheetId="5">#REF!</definedName>
    <definedName name="_INV5" localSheetId="0">#REF!</definedName>
    <definedName name="_INV5" localSheetId="9">#REF!</definedName>
    <definedName name="_INV5" localSheetId="12">#REF!</definedName>
    <definedName name="_INV5">#REF!</definedName>
    <definedName name="_Key1" localSheetId="3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5">#REF!</definedName>
    <definedName name="_LAR1" localSheetId="0">#REF!</definedName>
    <definedName name="_LAR1" localSheetId="9">#REF!</definedName>
    <definedName name="_LAR1" localSheetId="12">#REF!</definedName>
    <definedName name="_LAR1">#REF!</definedName>
    <definedName name="_LAR2" localSheetId="3">#REF!</definedName>
    <definedName name="_LAR2" localSheetId="5">#REF!</definedName>
    <definedName name="_LAR2" localSheetId="0">#REF!</definedName>
    <definedName name="_LAR2" localSheetId="9">#REF!</definedName>
    <definedName name="_LAR2" localSheetId="12">#REF!</definedName>
    <definedName name="_LAR2">#REF!</definedName>
    <definedName name="_LAR3" localSheetId="3">#REF!</definedName>
    <definedName name="_LAR3" localSheetId="5">#REF!</definedName>
    <definedName name="_LAR3" localSheetId="0">#REF!</definedName>
    <definedName name="_LAR3" localSheetId="9">#REF!</definedName>
    <definedName name="_LAR3" localSheetId="12">#REF!</definedName>
    <definedName name="_LAR3">#REF!</definedName>
    <definedName name="_LAR4" localSheetId="3">#REF!</definedName>
    <definedName name="_LAR4" localSheetId="5">#REF!</definedName>
    <definedName name="_LAR4" localSheetId="0">#REF!</definedName>
    <definedName name="_LAR4" localSheetId="9">#REF!</definedName>
    <definedName name="_LAR4" localSheetId="12">#REF!</definedName>
    <definedName name="_LAR4">#REF!</definedName>
    <definedName name="_LAR5" localSheetId="3">#REF!</definedName>
    <definedName name="_LAR5" localSheetId="5">#REF!</definedName>
    <definedName name="_LAR5" localSheetId="0">#REF!</definedName>
    <definedName name="_LAR5" localSheetId="9">#REF!</definedName>
    <definedName name="_LAR5" localSheetId="12">#REF!</definedName>
    <definedName name="_LAR5">#REF!</definedName>
    <definedName name="_MIN1" localSheetId="3">#REF!</definedName>
    <definedName name="_MIN1" localSheetId="5">#REF!</definedName>
    <definedName name="_MIN1" localSheetId="0">#REF!</definedName>
    <definedName name="_MIN1" localSheetId="9">#REF!</definedName>
    <definedName name="_MIN1" localSheetId="12">#REF!</definedName>
    <definedName name="_MIN1">#REF!</definedName>
    <definedName name="_MIN2" localSheetId="3">#REF!</definedName>
    <definedName name="_MIN2" localSheetId="5">#REF!</definedName>
    <definedName name="_MIN2" localSheetId="0">#REF!</definedName>
    <definedName name="_MIN2" localSheetId="9">#REF!</definedName>
    <definedName name="_MIN2" localSheetId="12">#REF!</definedName>
    <definedName name="_MIN2">#REF!</definedName>
    <definedName name="_MIN3" localSheetId="3">#REF!</definedName>
    <definedName name="_MIN3" localSheetId="5">#REF!</definedName>
    <definedName name="_MIN3" localSheetId="0">#REF!</definedName>
    <definedName name="_MIN3" localSheetId="9">#REF!</definedName>
    <definedName name="_MIN3" localSheetId="12">#REF!</definedName>
    <definedName name="_MIN3">#REF!</definedName>
    <definedName name="_MIN4" localSheetId="3">#REF!</definedName>
    <definedName name="_MIN4" localSheetId="5">#REF!</definedName>
    <definedName name="_MIN4" localSheetId="0">#REF!</definedName>
    <definedName name="_MIN4" localSheetId="9">#REF!</definedName>
    <definedName name="_MIN4" localSheetId="12">#REF!</definedName>
    <definedName name="_MIN4">#REF!</definedName>
    <definedName name="_MIN5" localSheetId="3">#REF!</definedName>
    <definedName name="_MIN5" localSheetId="5">#REF!</definedName>
    <definedName name="_MIN5" localSheetId="0">#REF!</definedName>
    <definedName name="_MIN5" localSheetId="9">#REF!</definedName>
    <definedName name="_MIN5" localSheetId="12">#REF!</definedName>
    <definedName name="_MIN5">#REF!</definedName>
    <definedName name="_NOM1" localSheetId="3">#REF!</definedName>
    <definedName name="_NOM1" localSheetId="5">#REF!</definedName>
    <definedName name="_NOM1" localSheetId="0">#REF!</definedName>
    <definedName name="_NOM1" localSheetId="9">#REF!</definedName>
    <definedName name="_NOM1" localSheetId="12">#REF!</definedName>
    <definedName name="_NOM1">#REF!</definedName>
    <definedName name="_NOM2" localSheetId="3">#REF!</definedName>
    <definedName name="_NOM2" localSheetId="5">#REF!</definedName>
    <definedName name="_NOM2" localSheetId="0">#REF!</definedName>
    <definedName name="_NOM2" localSheetId="9">#REF!</definedName>
    <definedName name="_NOM2" localSheetId="12">#REF!</definedName>
    <definedName name="_NOM2">#REF!</definedName>
    <definedName name="_NOM3" localSheetId="3">#REF!</definedName>
    <definedName name="_NOM3" localSheetId="5">#REF!</definedName>
    <definedName name="_NOM3" localSheetId="0">#REF!</definedName>
    <definedName name="_NOM3" localSheetId="9">#REF!</definedName>
    <definedName name="_NOM3" localSheetId="12">#REF!</definedName>
    <definedName name="_NOM3">#REF!</definedName>
    <definedName name="_NOM4" localSheetId="3">#REF!</definedName>
    <definedName name="_NOM4" localSheetId="5">#REF!</definedName>
    <definedName name="_NOM4" localSheetId="0">#REF!</definedName>
    <definedName name="_NOM4" localSheetId="9">#REF!</definedName>
    <definedName name="_NOM4" localSheetId="12">#REF!</definedName>
    <definedName name="_NOM4">#REF!</definedName>
    <definedName name="_NOM5" localSheetId="3">#REF!</definedName>
    <definedName name="_NOM5" localSheetId="5">#REF!</definedName>
    <definedName name="_NOM5" localSheetId="0">#REF!</definedName>
    <definedName name="_NOM5" localSheetId="9">#REF!</definedName>
    <definedName name="_NOM5" localSheetId="12">#REF!</definedName>
    <definedName name="_NOM5">#REF!</definedName>
    <definedName name="_OP1" localSheetId="3">#REF!</definedName>
    <definedName name="_OP1" localSheetId="5">#REF!</definedName>
    <definedName name="_OP1" localSheetId="0">#REF!</definedName>
    <definedName name="_OP1" localSheetId="9">#REF!</definedName>
    <definedName name="_OP1" localSheetId="12">#REF!</definedName>
    <definedName name="_OP1">#REF!</definedName>
    <definedName name="_OP2" localSheetId="3">#REF!</definedName>
    <definedName name="_OP2" localSheetId="5">#REF!</definedName>
    <definedName name="_OP2" localSheetId="0">#REF!</definedName>
    <definedName name="_OP2" localSheetId="9">#REF!</definedName>
    <definedName name="_OP2" localSheetId="12">#REF!</definedName>
    <definedName name="_OP2">#REF!</definedName>
    <definedName name="_OP3" localSheetId="3">#REF!</definedName>
    <definedName name="_OP3" localSheetId="5">#REF!</definedName>
    <definedName name="_OP3" localSheetId="0">#REF!</definedName>
    <definedName name="_OP3" localSheetId="9">#REF!</definedName>
    <definedName name="_OP3" localSheetId="12">#REF!</definedName>
    <definedName name="_OP3">#REF!</definedName>
    <definedName name="_OP4" localSheetId="3">#REF!</definedName>
    <definedName name="_OP4" localSheetId="5">#REF!</definedName>
    <definedName name="_OP4" localSheetId="0">#REF!</definedName>
    <definedName name="_OP4" localSheetId="9">#REF!</definedName>
    <definedName name="_OP4" localSheetId="12">#REF!</definedName>
    <definedName name="_OP4">#REF!</definedName>
    <definedName name="_OP5" localSheetId="3">#REF!</definedName>
    <definedName name="_OP5" localSheetId="5">#REF!</definedName>
    <definedName name="_OP5" localSheetId="0">#REF!</definedName>
    <definedName name="_OP5" localSheetId="9">#REF!</definedName>
    <definedName name="_OP5" localSheetId="12">#REF!</definedName>
    <definedName name="_OP5">#REF!</definedName>
    <definedName name="_OP6" localSheetId="3">#REF!</definedName>
    <definedName name="_OP6" localSheetId="5">#REF!</definedName>
    <definedName name="_OP6" localSheetId="0">#REF!</definedName>
    <definedName name="_OP6" localSheetId="9">#REF!</definedName>
    <definedName name="_OP6" localSheetId="12">#REF!</definedName>
    <definedName name="_OP6">#REF!</definedName>
    <definedName name="_OPE1" localSheetId="3">#REF!</definedName>
    <definedName name="_OPE1" localSheetId="5">#REF!</definedName>
    <definedName name="_OPE1" localSheetId="0">#REF!</definedName>
    <definedName name="_OPE1" localSheetId="9">#REF!</definedName>
    <definedName name="_OPE1" localSheetId="12">#REF!</definedName>
    <definedName name="_OPE1">#REF!</definedName>
    <definedName name="_OPE2" localSheetId="3">#REF!</definedName>
    <definedName name="_OPE2" localSheetId="5">#REF!</definedName>
    <definedName name="_OPE2" localSheetId="0">#REF!</definedName>
    <definedName name="_OPE2" localSheetId="9">#REF!</definedName>
    <definedName name="_OPE2" localSheetId="12">#REF!</definedName>
    <definedName name="_OPE2">#REF!</definedName>
    <definedName name="_OPE3" localSheetId="3">#REF!</definedName>
    <definedName name="_OPE3" localSheetId="5">#REF!</definedName>
    <definedName name="_OPE3" localSheetId="0">#REF!</definedName>
    <definedName name="_OPE3" localSheetId="9">#REF!</definedName>
    <definedName name="_OPE3" localSheetId="12">#REF!</definedName>
    <definedName name="_OPE3">#REF!</definedName>
    <definedName name="_OPE4" localSheetId="3">#REF!</definedName>
    <definedName name="_OPE4" localSheetId="5">#REF!</definedName>
    <definedName name="_OPE4" localSheetId="0">#REF!</definedName>
    <definedName name="_OPE4" localSheetId="9">#REF!</definedName>
    <definedName name="_OPE4" localSheetId="12">#REF!</definedName>
    <definedName name="_OPE4">#REF!</definedName>
    <definedName name="_OPE5" localSheetId="3">#REF!</definedName>
    <definedName name="_OPE5" localSheetId="5">#REF!</definedName>
    <definedName name="_OPE5" localSheetId="0">#REF!</definedName>
    <definedName name="_OPE5" localSheetId="9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5">#REF!</definedName>
    <definedName name="_REC1" localSheetId="0">#REF!</definedName>
    <definedName name="_REC1" localSheetId="9">#REF!</definedName>
    <definedName name="_REC1" localSheetId="12">#REF!</definedName>
    <definedName name="_REC1">#REF!</definedName>
    <definedName name="_REC2" localSheetId="3">#REF!</definedName>
    <definedName name="_REC2" localSheetId="5">#REF!</definedName>
    <definedName name="_REC2" localSheetId="0">#REF!</definedName>
    <definedName name="_REC2" localSheetId="9">#REF!</definedName>
    <definedName name="_REC2" localSheetId="12">#REF!</definedName>
    <definedName name="_REC2">#REF!</definedName>
    <definedName name="_RG1" localSheetId="3">#REF!</definedName>
    <definedName name="_RG1" localSheetId="5">#REF!</definedName>
    <definedName name="_RG1" localSheetId="0">#REF!</definedName>
    <definedName name="_RG1" localSheetId="9">#REF!</definedName>
    <definedName name="_RG1" localSheetId="12">#REF!</definedName>
    <definedName name="_RG1">#REF!</definedName>
    <definedName name="_RG2" localSheetId="3">#REF!</definedName>
    <definedName name="_RG2" localSheetId="5">#REF!</definedName>
    <definedName name="_RG2" localSheetId="0">#REF!</definedName>
    <definedName name="_RG2" localSheetId="9">#REF!</definedName>
    <definedName name="_RG2" localSheetId="12">#REF!</definedName>
    <definedName name="_RG2">#REF!</definedName>
    <definedName name="_RG3" localSheetId="3">#REF!</definedName>
    <definedName name="_RG3" localSheetId="5">#REF!</definedName>
    <definedName name="_RG3" localSheetId="0">#REF!</definedName>
    <definedName name="_RG3" localSheetId="9">#REF!</definedName>
    <definedName name="_RG3" localSheetId="12">#REF!</definedName>
    <definedName name="_RG3">#REF!</definedName>
    <definedName name="_RG4" localSheetId="3">#REF!</definedName>
    <definedName name="_RG4" localSheetId="5">#REF!</definedName>
    <definedName name="_RG4" localSheetId="0">#REF!</definedName>
    <definedName name="_RG4" localSheetId="9">#REF!</definedName>
    <definedName name="_RG4" localSheetId="12">#REF!</definedName>
    <definedName name="_RG4">#REF!</definedName>
    <definedName name="_RG5" localSheetId="3">#REF!</definedName>
    <definedName name="_RG5" localSheetId="5">#REF!</definedName>
    <definedName name="_RG5" localSheetId="0">#REF!</definedName>
    <definedName name="_RG5" localSheetId="9">#REF!</definedName>
    <definedName name="_RG5" localSheetId="12">#REF!</definedName>
    <definedName name="_RG5">#REF!</definedName>
    <definedName name="_RG6" localSheetId="3">#REF!</definedName>
    <definedName name="_RG6" localSheetId="5">#REF!</definedName>
    <definedName name="_RG6" localSheetId="0">#REF!</definedName>
    <definedName name="_RG6" localSheetId="9">#REF!</definedName>
    <definedName name="_RG6" localSheetId="12">#REF!</definedName>
    <definedName name="_RG6">#REF!</definedName>
    <definedName name="_Sort" localSheetId="3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5">#REF!</definedName>
    <definedName name="_uf1" localSheetId="0">#REF!</definedName>
    <definedName name="_uf1" localSheetId="9">#REF!</definedName>
    <definedName name="_uf1" localSheetId="12">#REF!</definedName>
    <definedName name="_uf1">#REF!</definedName>
    <definedName name="_VD01" localSheetId="3">#REF!</definedName>
    <definedName name="_VD01" localSheetId="5">#REF!</definedName>
    <definedName name="_VD01" localSheetId="0">#REF!</definedName>
    <definedName name="_VD01" localSheetId="9">#REF!</definedName>
    <definedName name="_VD01" localSheetId="12">#REF!</definedName>
    <definedName name="_VD01">#REF!</definedName>
    <definedName name="_VD1" localSheetId="3">#REF!</definedName>
    <definedName name="_VD1" localSheetId="5">#REF!</definedName>
    <definedName name="_VD1" localSheetId="0">#REF!</definedName>
    <definedName name="_VD1" localSheetId="9">#REF!</definedName>
    <definedName name="_VD1" localSheetId="12">#REF!</definedName>
    <definedName name="_VD1">#REF!</definedName>
    <definedName name="_VD10" localSheetId="3">#REF!</definedName>
    <definedName name="_VD10" localSheetId="5">#REF!</definedName>
    <definedName name="_VD10" localSheetId="0">#REF!</definedName>
    <definedName name="_VD10" localSheetId="9">#REF!</definedName>
    <definedName name="_VD10" localSheetId="12">#REF!</definedName>
    <definedName name="_VD10">#REF!</definedName>
    <definedName name="_VD11" localSheetId="3">#REF!</definedName>
    <definedName name="_VD11" localSheetId="5">#REF!</definedName>
    <definedName name="_VD11" localSheetId="0">#REF!</definedName>
    <definedName name="_VD11" localSheetId="9">#REF!</definedName>
    <definedName name="_VD11" localSheetId="12">#REF!</definedName>
    <definedName name="_VD11">#REF!</definedName>
    <definedName name="_VD2" localSheetId="3">#REF!</definedName>
    <definedName name="_VD2" localSheetId="5">#REF!</definedName>
    <definedName name="_VD2" localSheetId="0">#REF!</definedName>
    <definedName name="_VD2" localSheetId="9">#REF!</definedName>
    <definedName name="_VD2" localSheetId="12">#REF!</definedName>
    <definedName name="_VD2">#REF!</definedName>
    <definedName name="_VD3" localSheetId="3">#REF!</definedName>
    <definedName name="_VD3" localSheetId="5">#REF!</definedName>
    <definedName name="_VD3" localSheetId="0">#REF!</definedName>
    <definedName name="_VD3" localSheetId="9">#REF!</definedName>
    <definedName name="_VD3" localSheetId="12">#REF!</definedName>
    <definedName name="_VD3">#REF!</definedName>
    <definedName name="_VD4" localSheetId="3">#REF!</definedName>
    <definedName name="_VD4" localSheetId="5">#REF!</definedName>
    <definedName name="_VD4" localSheetId="0">#REF!</definedName>
    <definedName name="_VD4" localSheetId="9">#REF!</definedName>
    <definedName name="_VD4" localSheetId="12">#REF!</definedName>
    <definedName name="_VD4">#REF!</definedName>
    <definedName name="_VD5" localSheetId="3">#REF!</definedName>
    <definedName name="_VD5" localSheetId="5">#REF!</definedName>
    <definedName name="_VD5" localSheetId="0">#REF!</definedName>
    <definedName name="_VD5" localSheetId="9">#REF!</definedName>
    <definedName name="_VD5" localSheetId="12">#REF!</definedName>
    <definedName name="_VD5">#REF!</definedName>
    <definedName name="_VD6" localSheetId="3">#REF!</definedName>
    <definedName name="_VD6" localSheetId="5">#REF!</definedName>
    <definedName name="_VD6" localSheetId="0">#REF!</definedName>
    <definedName name="_VD6" localSheetId="9">#REF!</definedName>
    <definedName name="_VD6" localSheetId="12">#REF!</definedName>
    <definedName name="_VD6">#REF!</definedName>
    <definedName name="_VD7" localSheetId="3">#REF!</definedName>
    <definedName name="_VD7" localSheetId="5">#REF!</definedName>
    <definedName name="_VD7" localSheetId="0">#REF!</definedName>
    <definedName name="_VD7" localSheetId="9">#REF!</definedName>
    <definedName name="_VD7" localSheetId="12">#REF!</definedName>
    <definedName name="_VD7">#REF!</definedName>
    <definedName name="_VD8" localSheetId="3">#REF!</definedName>
    <definedName name="_VD8" localSheetId="5">#REF!</definedName>
    <definedName name="_VD8" localSheetId="0">#REF!</definedName>
    <definedName name="_VD8" localSheetId="9">#REF!</definedName>
    <definedName name="_VD8" localSheetId="12">#REF!</definedName>
    <definedName name="_VD8">#REF!</definedName>
    <definedName name="_VD9" localSheetId="3">#REF!</definedName>
    <definedName name="_VD9" localSheetId="5">#REF!</definedName>
    <definedName name="_VD9" localSheetId="0">#REF!</definedName>
    <definedName name="_VD9" localSheetId="9">#REF!</definedName>
    <definedName name="_VD9" localSheetId="12">#REF!</definedName>
    <definedName name="_VD9">#REF!</definedName>
    <definedName name="_WD1" localSheetId="3">#REF!</definedName>
    <definedName name="_WD1" localSheetId="5">#REF!</definedName>
    <definedName name="_WD1" localSheetId="0">#REF!</definedName>
    <definedName name="_WD1" localSheetId="9">#REF!</definedName>
    <definedName name="_WD1" localSheetId="12">#REF!</definedName>
    <definedName name="_WD1">#REF!</definedName>
    <definedName name="_WD10" localSheetId="3">#REF!</definedName>
    <definedName name="_WD10" localSheetId="5">#REF!</definedName>
    <definedName name="_WD10" localSheetId="0">#REF!</definedName>
    <definedName name="_WD10" localSheetId="9">#REF!</definedName>
    <definedName name="_WD10" localSheetId="12">#REF!</definedName>
    <definedName name="_WD10">#REF!</definedName>
    <definedName name="_WD11" localSheetId="3">#REF!</definedName>
    <definedName name="_WD11" localSheetId="5">#REF!</definedName>
    <definedName name="_WD11" localSheetId="0">#REF!</definedName>
    <definedName name="_WD11" localSheetId="9">#REF!</definedName>
    <definedName name="_WD11" localSheetId="12">#REF!</definedName>
    <definedName name="_WD11">#REF!</definedName>
    <definedName name="_WD12" localSheetId="3">#REF!</definedName>
    <definedName name="_WD12" localSheetId="5">#REF!</definedName>
    <definedName name="_WD12" localSheetId="0">#REF!</definedName>
    <definedName name="_WD12" localSheetId="9">#REF!</definedName>
    <definedName name="_WD12" localSheetId="12">#REF!</definedName>
    <definedName name="_WD12">#REF!</definedName>
    <definedName name="_WD13" localSheetId="3">#REF!</definedName>
    <definedName name="_WD13" localSheetId="5">#REF!</definedName>
    <definedName name="_WD13" localSheetId="0">#REF!</definedName>
    <definedName name="_WD13" localSheetId="9">#REF!</definedName>
    <definedName name="_WD13" localSheetId="12">#REF!</definedName>
    <definedName name="_WD13">#REF!</definedName>
    <definedName name="_WD14" localSheetId="3">#REF!</definedName>
    <definedName name="_WD14" localSheetId="5">#REF!</definedName>
    <definedName name="_WD14" localSheetId="0">#REF!</definedName>
    <definedName name="_WD14" localSheetId="9">#REF!</definedName>
    <definedName name="_WD14" localSheetId="12">#REF!</definedName>
    <definedName name="_WD14">#REF!</definedName>
    <definedName name="_WD2" localSheetId="3">#REF!</definedName>
    <definedName name="_WD2" localSheetId="5">#REF!</definedName>
    <definedName name="_WD2" localSheetId="0">#REF!</definedName>
    <definedName name="_WD2" localSheetId="9">#REF!</definedName>
    <definedName name="_WD2" localSheetId="12">#REF!</definedName>
    <definedName name="_WD2">#REF!</definedName>
    <definedName name="_WD3" localSheetId="3">#REF!</definedName>
    <definedName name="_WD3" localSheetId="5">#REF!</definedName>
    <definedName name="_WD3" localSheetId="0">#REF!</definedName>
    <definedName name="_WD3" localSheetId="9">#REF!</definedName>
    <definedName name="_WD3" localSheetId="12">#REF!</definedName>
    <definedName name="_WD3">#REF!</definedName>
    <definedName name="_WD4" localSheetId="3">#REF!</definedName>
    <definedName name="_WD4" localSheetId="5">#REF!</definedName>
    <definedName name="_WD4" localSheetId="0">#REF!</definedName>
    <definedName name="_WD4" localSheetId="9">#REF!</definedName>
    <definedName name="_WD4" localSheetId="12">#REF!</definedName>
    <definedName name="_WD4">#REF!</definedName>
    <definedName name="_WD5" localSheetId="3">#REF!</definedName>
    <definedName name="_WD5" localSheetId="5">#REF!</definedName>
    <definedName name="_WD5" localSheetId="0">#REF!</definedName>
    <definedName name="_WD5" localSheetId="9">#REF!</definedName>
    <definedName name="_WD5" localSheetId="12">#REF!</definedName>
    <definedName name="_WD5">#REF!</definedName>
    <definedName name="_WD6" localSheetId="3">#REF!</definedName>
    <definedName name="_WD6" localSheetId="5">#REF!</definedName>
    <definedName name="_WD6" localSheetId="0">#REF!</definedName>
    <definedName name="_WD6" localSheetId="9">#REF!</definedName>
    <definedName name="_WD6" localSheetId="12">#REF!</definedName>
    <definedName name="_WD6">#REF!</definedName>
    <definedName name="_WD7" localSheetId="3">#REF!</definedName>
    <definedName name="_WD7" localSheetId="5">#REF!</definedName>
    <definedName name="_WD7" localSheetId="0">#REF!</definedName>
    <definedName name="_WD7" localSheetId="9">#REF!</definedName>
    <definedName name="_WD7" localSheetId="12">#REF!</definedName>
    <definedName name="_WD7">#REF!</definedName>
    <definedName name="_WD8" localSheetId="3">#REF!</definedName>
    <definedName name="_WD8" localSheetId="5">#REF!</definedName>
    <definedName name="_WD8" localSheetId="0">#REF!</definedName>
    <definedName name="_WD8" localSheetId="9">#REF!</definedName>
    <definedName name="_WD8" localSheetId="12">#REF!</definedName>
    <definedName name="_WD8">#REF!</definedName>
    <definedName name="_WD9" localSheetId="3">#REF!</definedName>
    <definedName name="_WD9" localSheetId="5">#REF!</definedName>
    <definedName name="_WD9" localSheetId="0">#REF!</definedName>
    <definedName name="_WD9" localSheetId="9">#REF!</definedName>
    <definedName name="_WD9" localSheetId="12">#REF!</definedName>
    <definedName name="_WD9">#REF!</definedName>
    <definedName name="_XD1" localSheetId="3">#REF!</definedName>
    <definedName name="_XD1" localSheetId="5">#REF!</definedName>
    <definedName name="_XD1" localSheetId="0">#REF!</definedName>
    <definedName name="_XD1" localSheetId="9">#REF!</definedName>
    <definedName name="_XD1" localSheetId="12">#REF!</definedName>
    <definedName name="_XD1">#REF!</definedName>
    <definedName name="_XD10" localSheetId="3">#REF!</definedName>
    <definedName name="_XD10" localSheetId="5">#REF!</definedName>
    <definedName name="_XD10" localSheetId="0">#REF!</definedName>
    <definedName name="_XD10" localSheetId="9">#REF!</definedName>
    <definedName name="_XD10" localSheetId="12">#REF!</definedName>
    <definedName name="_XD10">#REF!</definedName>
    <definedName name="_XD11" localSheetId="3">#REF!</definedName>
    <definedName name="_XD11" localSheetId="5">#REF!</definedName>
    <definedName name="_XD11" localSheetId="0">#REF!</definedName>
    <definedName name="_XD11" localSheetId="9">#REF!</definedName>
    <definedName name="_XD11" localSheetId="12">#REF!</definedName>
    <definedName name="_XD11">#REF!</definedName>
    <definedName name="_XD12" localSheetId="3">#REF!</definedName>
    <definedName name="_XD12" localSheetId="5">#REF!</definedName>
    <definedName name="_XD12" localSheetId="0">#REF!</definedName>
    <definedName name="_XD12" localSheetId="9">#REF!</definedName>
    <definedName name="_XD12" localSheetId="12">#REF!</definedName>
    <definedName name="_XD12">#REF!</definedName>
    <definedName name="_XD13" localSheetId="3">#REF!</definedName>
    <definedName name="_XD13" localSheetId="5">#REF!</definedName>
    <definedName name="_XD13" localSheetId="0">#REF!</definedName>
    <definedName name="_XD13" localSheetId="9">#REF!</definedName>
    <definedName name="_XD13" localSheetId="12">#REF!</definedName>
    <definedName name="_XD13">#REF!</definedName>
    <definedName name="_XD14" localSheetId="3">#REF!</definedName>
    <definedName name="_XD14" localSheetId="5">#REF!</definedName>
    <definedName name="_XD14" localSheetId="0">#REF!</definedName>
    <definedName name="_XD14" localSheetId="9">#REF!</definedName>
    <definedName name="_XD14" localSheetId="12">#REF!</definedName>
    <definedName name="_XD14">#REF!</definedName>
    <definedName name="_XD2" localSheetId="3">#REF!</definedName>
    <definedName name="_XD2" localSheetId="5">#REF!</definedName>
    <definedName name="_XD2" localSheetId="0">#REF!</definedName>
    <definedName name="_XD2" localSheetId="9">#REF!</definedName>
    <definedName name="_XD2" localSheetId="12">#REF!</definedName>
    <definedName name="_XD2">#REF!</definedName>
    <definedName name="_XD3" localSheetId="3">#REF!</definedName>
    <definedName name="_XD3" localSheetId="5">#REF!</definedName>
    <definedName name="_XD3" localSheetId="0">#REF!</definedName>
    <definedName name="_XD3" localSheetId="9">#REF!</definedName>
    <definedName name="_XD3" localSheetId="12">#REF!</definedName>
    <definedName name="_XD3">#REF!</definedName>
    <definedName name="_XD4" localSheetId="3">#REF!</definedName>
    <definedName name="_XD4" localSheetId="5">#REF!</definedName>
    <definedName name="_XD4" localSheetId="0">#REF!</definedName>
    <definedName name="_XD4" localSheetId="9">#REF!</definedName>
    <definedName name="_XD4" localSheetId="12">#REF!</definedName>
    <definedName name="_XD4">#REF!</definedName>
    <definedName name="_XD5" localSheetId="3">#REF!</definedName>
    <definedName name="_XD5" localSheetId="5">#REF!</definedName>
    <definedName name="_XD5" localSheetId="0">#REF!</definedName>
    <definedName name="_XD5" localSheetId="9">#REF!</definedName>
    <definedName name="_XD5" localSheetId="12">#REF!</definedName>
    <definedName name="_XD5">#REF!</definedName>
    <definedName name="_XD6" localSheetId="3">#REF!</definedName>
    <definedName name="_XD6" localSheetId="5">#REF!</definedName>
    <definedName name="_XD6" localSheetId="0">#REF!</definedName>
    <definedName name="_XD6" localSheetId="9">#REF!</definedName>
    <definedName name="_XD6" localSheetId="12">#REF!</definedName>
    <definedName name="_XD6">#REF!</definedName>
    <definedName name="_XD7" localSheetId="3">#REF!</definedName>
    <definedName name="_XD7" localSheetId="5">#REF!</definedName>
    <definedName name="_XD7" localSheetId="0">#REF!</definedName>
    <definedName name="_XD7" localSheetId="9">#REF!</definedName>
    <definedName name="_XD7" localSheetId="12">#REF!</definedName>
    <definedName name="_XD7">#REF!</definedName>
    <definedName name="_XD8" localSheetId="3">#REF!</definedName>
    <definedName name="_XD8" localSheetId="5">#REF!</definedName>
    <definedName name="_XD8" localSheetId="0">#REF!</definedName>
    <definedName name="_XD8" localSheetId="9">#REF!</definedName>
    <definedName name="_XD8" localSheetId="12">#REF!</definedName>
    <definedName name="_XD8">#REF!</definedName>
    <definedName name="_XD9" localSheetId="3">#REF!</definedName>
    <definedName name="_XD9" localSheetId="5">#REF!</definedName>
    <definedName name="_XD9" localSheetId="0">#REF!</definedName>
    <definedName name="_XD9" localSheetId="9">#REF!</definedName>
    <definedName name="_XD9" localSheetId="12">#REF!</definedName>
    <definedName name="_XD9">#REF!</definedName>
    <definedName name="_YD1" localSheetId="3">#REF!</definedName>
    <definedName name="_YD1" localSheetId="5">#REF!</definedName>
    <definedName name="_YD1" localSheetId="0">#REF!</definedName>
    <definedName name="_YD1" localSheetId="9">#REF!</definedName>
    <definedName name="_YD1" localSheetId="12">#REF!</definedName>
    <definedName name="_YD1">#REF!</definedName>
    <definedName name="_YD10" localSheetId="3">#REF!</definedName>
    <definedName name="_YD10" localSheetId="5">#REF!</definedName>
    <definedName name="_YD10" localSheetId="0">#REF!</definedName>
    <definedName name="_YD10" localSheetId="9">#REF!</definedName>
    <definedName name="_YD10" localSheetId="12">#REF!</definedName>
    <definedName name="_YD10">#REF!</definedName>
    <definedName name="_YD11" localSheetId="3">#REF!</definedName>
    <definedName name="_YD11" localSheetId="5">#REF!</definedName>
    <definedName name="_YD11" localSheetId="0">#REF!</definedName>
    <definedName name="_YD11" localSheetId="9">#REF!</definedName>
    <definedName name="_YD11" localSheetId="12">#REF!</definedName>
    <definedName name="_YD11">#REF!</definedName>
    <definedName name="_YD12" localSheetId="3">#REF!</definedName>
    <definedName name="_YD12" localSheetId="5">#REF!</definedName>
    <definedName name="_YD12" localSheetId="0">#REF!</definedName>
    <definedName name="_YD12" localSheetId="9">#REF!</definedName>
    <definedName name="_YD12" localSheetId="12">#REF!</definedName>
    <definedName name="_YD12">#REF!</definedName>
    <definedName name="_YD13" localSheetId="3">#REF!</definedName>
    <definedName name="_YD13" localSheetId="5">#REF!</definedName>
    <definedName name="_YD13" localSheetId="0">#REF!</definedName>
    <definedName name="_YD13" localSheetId="9">#REF!</definedName>
    <definedName name="_YD13" localSheetId="12">#REF!</definedName>
    <definedName name="_YD13">#REF!</definedName>
    <definedName name="_YD14" localSheetId="3">#REF!</definedName>
    <definedName name="_YD14" localSheetId="5">#REF!</definedName>
    <definedName name="_YD14" localSheetId="0">#REF!</definedName>
    <definedName name="_YD14" localSheetId="9">#REF!</definedName>
    <definedName name="_YD14" localSheetId="12">#REF!</definedName>
    <definedName name="_YD14">#REF!</definedName>
    <definedName name="_YD2" localSheetId="3">#REF!</definedName>
    <definedName name="_YD2" localSheetId="5">#REF!</definedName>
    <definedName name="_YD2" localSheetId="0">#REF!</definedName>
    <definedName name="_YD2" localSheetId="9">#REF!</definedName>
    <definedName name="_YD2" localSheetId="12">#REF!</definedName>
    <definedName name="_YD2">#REF!</definedName>
    <definedName name="_YD3" localSheetId="3">#REF!</definedName>
    <definedName name="_YD3" localSheetId="5">#REF!</definedName>
    <definedName name="_YD3" localSheetId="0">#REF!</definedName>
    <definedName name="_YD3" localSheetId="9">#REF!</definedName>
    <definedName name="_YD3" localSheetId="12">#REF!</definedName>
    <definedName name="_YD3">#REF!</definedName>
    <definedName name="_YD4" localSheetId="3">#REF!</definedName>
    <definedName name="_YD4" localSheetId="5">#REF!</definedName>
    <definedName name="_YD4" localSheetId="0">#REF!</definedName>
    <definedName name="_YD4" localSheetId="9">#REF!</definedName>
    <definedName name="_YD4" localSheetId="12">#REF!</definedName>
    <definedName name="_YD4">#REF!</definedName>
    <definedName name="_YD5" localSheetId="3">#REF!</definedName>
    <definedName name="_YD5" localSheetId="5">#REF!</definedName>
    <definedName name="_YD5" localSheetId="0">#REF!</definedName>
    <definedName name="_YD5" localSheetId="9">#REF!</definedName>
    <definedName name="_YD5" localSheetId="12">#REF!</definedName>
    <definedName name="_YD5">#REF!</definedName>
    <definedName name="_YD6" localSheetId="3">#REF!</definedName>
    <definedName name="_YD6" localSheetId="5">#REF!</definedName>
    <definedName name="_YD6" localSheetId="0">#REF!</definedName>
    <definedName name="_YD6" localSheetId="9">#REF!</definedName>
    <definedName name="_YD6" localSheetId="12">#REF!</definedName>
    <definedName name="_YD6">#REF!</definedName>
    <definedName name="_YD7" localSheetId="3">#REF!</definedName>
    <definedName name="_YD7" localSheetId="5">#REF!</definedName>
    <definedName name="_YD7" localSheetId="0">#REF!</definedName>
    <definedName name="_YD7" localSheetId="9">#REF!</definedName>
    <definedName name="_YD7" localSheetId="12">#REF!</definedName>
    <definedName name="_YD7">#REF!</definedName>
    <definedName name="_YD8" localSheetId="3">#REF!</definedName>
    <definedName name="_YD8" localSheetId="5">#REF!</definedName>
    <definedName name="_YD8" localSheetId="0">#REF!</definedName>
    <definedName name="_YD8" localSheetId="9">#REF!</definedName>
    <definedName name="_YD8" localSheetId="12">#REF!</definedName>
    <definedName name="_YD8">#REF!</definedName>
    <definedName name="_YD9" localSheetId="3">#REF!</definedName>
    <definedName name="_YD9" localSheetId="5">#REF!</definedName>
    <definedName name="_YD9" localSheetId="0">#REF!</definedName>
    <definedName name="_YD9" localSheetId="9">#REF!</definedName>
    <definedName name="_YD9" localSheetId="12">#REF!</definedName>
    <definedName name="_YD9">#REF!</definedName>
    <definedName name="_ZD1" localSheetId="3">#REF!</definedName>
    <definedName name="_ZD1" localSheetId="5">#REF!</definedName>
    <definedName name="_ZD1" localSheetId="0">#REF!</definedName>
    <definedName name="_ZD1" localSheetId="9">#REF!</definedName>
    <definedName name="_ZD1" localSheetId="12">#REF!</definedName>
    <definedName name="_ZD1">#REF!</definedName>
    <definedName name="_ZD10" localSheetId="3">#REF!</definedName>
    <definedName name="_ZD10" localSheetId="5">#REF!</definedName>
    <definedName name="_ZD10" localSheetId="0">#REF!</definedName>
    <definedName name="_ZD10" localSheetId="9">#REF!</definedName>
    <definedName name="_ZD10" localSheetId="12">#REF!</definedName>
    <definedName name="_ZD10">#REF!</definedName>
    <definedName name="_ZD11" localSheetId="3">#REF!</definedName>
    <definedName name="_ZD11" localSheetId="5">#REF!</definedName>
    <definedName name="_ZD11" localSheetId="0">#REF!</definedName>
    <definedName name="_ZD11" localSheetId="9">#REF!</definedName>
    <definedName name="_ZD11" localSheetId="12">#REF!</definedName>
    <definedName name="_ZD11">#REF!</definedName>
    <definedName name="_ZD12" localSheetId="3">#REF!</definedName>
    <definedName name="_ZD12" localSheetId="5">#REF!</definedName>
    <definedName name="_ZD12" localSheetId="0">#REF!</definedName>
    <definedName name="_ZD12" localSheetId="9">#REF!</definedName>
    <definedName name="_ZD12" localSheetId="12">#REF!</definedName>
    <definedName name="_ZD12">#REF!</definedName>
    <definedName name="_ZD13" localSheetId="3">#REF!</definedName>
    <definedName name="_ZD13" localSheetId="5">#REF!</definedName>
    <definedName name="_ZD13" localSheetId="0">#REF!</definedName>
    <definedName name="_ZD13" localSheetId="9">#REF!</definedName>
    <definedName name="_ZD13" localSheetId="12">#REF!</definedName>
    <definedName name="_ZD13">#REF!</definedName>
    <definedName name="_ZD14" localSheetId="3">#REF!</definedName>
    <definedName name="_ZD14" localSheetId="5">#REF!</definedName>
    <definedName name="_ZD14" localSheetId="0">#REF!</definedName>
    <definedName name="_ZD14" localSheetId="9">#REF!</definedName>
    <definedName name="_ZD14" localSheetId="12">#REF!</definedName>
    <definedName name="_ZD14">#REF!</definedName>
    <definedName name="_ZD2" localSheetId="3">#REF!</definedName>
    <definedName name="_ZD2" localSheetId="5">#REF!</definedName>
    <definedName name="_ZD2" localSheetId="0">#REF!</definedName>
    <definedName name="_ZD2" localSheetId="9">#REF!</definedName>
    <definedName name="_ZD2" localSheetId="12">#REF!</definedName>
    <definedName name="_ZD2">#REF!</definedName>
    <definedName name="_ZD3" localSheetId="3">#REF!</definedName>
    <definedName name="_ZD3" localSheetId="5">#REF!</definedName>
    <definedName name="_ZD3" localSheetId="0">#REF!</definedName>
    <definedName name="_ZD3" localSheetId="9">#REF!</definedName>
    <definedName name="_ZD3" localSheetId="12">#REF!</definedName>
    <definedName name="_ZD3">#REF!</definedName>
    <definedName name="_ZD4" localSheetId="3">#REF!</definedName>
    <definedName name="_ZD4" localSheetId="5">#REF!</definedName>
    <definedName name="_ZD4" localSheetId="0">#REF!</definedName>
    <definedName name="_ZD4" localSheetId="9">#REF!</definedName>
    <definedName name="_ZD4" localSheetId="12">#REF!</definedName>
    <definedName name="_ZD4">#REF!</definedName>
    <definedName name="_ZD5" localSheetId="3">#REF!</definedName>
    <definedName name="_ZD5" localSheetId="5">#REF!</definedName>
    <definedName name="_ZD5" localSheetId="0">#REF!</definedName>
    <definedName name="_ZD5" localSheetId="9">#REF!</definedName>
    <definedName name="_ZD5" localSheetId="12">#REF!</definedName>
    <definedName name="_ZD5">#REF!</definedName>
    <definedName name="_ZD6" localSheetId="3">#REF!</definedName>
    <definedName name="_ZD6" localSheetId="5">#REF!</definedName>
    <definedName name="_ZD6" localSheetId="0">#REF!</definedName>
    <definedName name="_ZD6" localSheetId="9">#REF!</definedName>
    <definedName name="_ZD6" localSheetId="12">#REF!</definedName>
    <definedName name="_ZD6">#REF!</definedName>
    <definedName name="_ZD7" localSheetId="3">#REF!</definedName>
    <definedName name="_ZD7" localSheetId="5">#REF!</definedName>
    <definedName name="_ZD7" localSheetId="0">#REF!</definedName>
    <definedName name="_ZD7" localSheetId="9">#REF!</definedName>
    <definedName name="_ZD7" localSheetId="12">#REF!</definedName>
    <definedName name="_ZD7">#REF!</definedName>
    <definedName name="_ZD8" localSheetId="3">#REF!</definedName>
    <definedName name="_ZD8" localSheetId="5">#REF!</definedName>
    <definedName name="_ZD8" localSheetId="0">#REF!</definedName>
    <definedName name="_ZD8" localSheetId="9">#REF!</definedName>
    <definedName name="_ZD8" localSheetId="12">#REF!</definedName>
    <definedName name="_ZD8">#REF!</definedName>
    <definedName name="_ZD9" localSheetId="3">#REF!</definedName>
    <definedName name="_ZD9" localSheetId="5">#REF!</definedName>
    <definedName name="_ZD9" localSheetId="0">#REF!</definedName>
    <definedName name="_ZD9" localSheetId="9">#REF!</definedName>
    <definedName name="_ZD9" localSheetId="12">#REF!</definedName>
    <definedName name="_ZD9">#REF!</definedName>
    <definedName name="A" localSheetId="3">#REF!</definedName>
    <definedName name="A" localSheetId="5">#REF!</definedName>
    <definedName name="A" localSheetId="0">#REF!</definedName>
    <definedName name="A" localSheetId="9">#REF!</definedName>
    <definedName name="A" localSheetId="12">#REF!</definedName>
    <definedName name="A">#REF!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5">#REF!</definedName>
    <definedName name="AGOSTO01" localSheetId="0">#REF!</definedName>
    <definedName name="AGOSTO01" localSheetId="9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5">#REF!</definedName>
    <definedName name="alvaro" localSheetId="0">#REF!</definedName>
    <definedName name="alvaro" localSheetId="9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5">#REF!</definedName>
    <definedName name="ANEXO" localSheetId="0">#REF!</definedName>
    <definedName name="ANEXO" localSheetId="9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5">#REF!</definedName>
    <definedName name="_xlnm.Extract" localSheetId="0">#REF!</definedName>
    <definedName name="_xlnm.Extract" localSheetId="9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0">#REF!</definedName>
    <definedName name="_xlnm.Print_Area" localSheetId="9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5" hidden="1">#REF!</definedName>
    <definedName name="b" localSheetId="0" hidden="1">#REF!</definedName>
    <definedName name="b" localSheetId="9" hidden="1">#REF!</definedName>
    <definedName name="b" localSheetId="12" hidden="1">#REF!</definedName>
    <definedName name="b" hidden="1">#REF!</definedName>
    <definedName name="B_ASB" localSheetId="3">#REF!</definedName>
    <definedName name="B_ASB" localSheetId="5">#REF!</definedName>
    <definedName name="B_ASB" localSheetId="0">#REF!</definedName>
    <definedName name="B_ASB" localSheetId="9">#REF!</definedName>
    <definedName name="B_ASB" localSheetId="12">#REF!</definedName>
    <definedName name="B_ASB">#REF!</definedName>
    <definedName name="B_CREDITO" localSheetId="3">#REF!</definedName>
    <definedName name="B_CREDITO" localSheetId="5">#REF!</definedName>
    <definedName name="B_CREDITO" localSheetId="0">#REF!</definedName>
    <definedName name="B_CREDITO" localSheetId="9">#REF!</definedName>
    <definedName name="B_CREDITO" localSheetId="12">#REF!</definedName>
    <definedName name="B_CREDITO">#REF!</definedName>
    <definedName name="B_FINANCIERO" localSheetId="3">#REF!</definedName>
    <definedName name="B_FINANCIERO" localSheetId="5">#REF!</definedName>
    <definedName name="B_FINANCIERO" localSheetId="0">#REF!</definedName>
    <definedName name="B_FINANCIERO" localSheetId="9">#REF!</definedName>
    <definedName name="B_FINANCIERO" localSheetId="12">#REF!</definedName>
    <definedName name="B_FINANCIERO">#REF!</definedName>
    <definedName name="B_REPUBLICA" localSheetId="3">#REF!</definedName>
    <definedName name="B_REPUBLICA" localSheetId="5">#REF!</definedName>
    <definedName name="B_REPUBLICA" localSheetId="0">#REF!</definedName>
    <definedName name="B_REPUBLICA" localSheetId="9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5">#REF!</definedName>
    <definedName name="B_SUDAMERICANO" localSheetId="0">#REF!</definedName>
    <definedName name="B_SUDAMERICANO" localSheetId="9">#REF!</definedName>
    <definedName name="B_SUDAMERICANO" localSheetId="12">#REF!</definedName>
    <definedName name="B_SUDAMERICANO">#REF!</definedName>
    <definedName name="B_TODOS" localSheetId="3">#REF!</definedName>
    <definedName name="B_TODOS" localSheetId="5">#REF!</definedName>
    <definedName name="B_TODOS" localSheetId="0">#REF!</definedName>
    <definedName name="B_TODOS" localSheetId="9">#REF!</definedName>
    <definedName name="B_TODOS" localSheetId="12">#REF!</definedName>
    <definedName name="B_TODOS">#REF!</definedName>
    <definedName name="B_WIESE" localSheetId="3">#REF!</definedName>
    <definedName name="B_WIESE" localSheetId="5">#REF!</definedName>
    <definedName name="B_WIESE" localSheetId="0">#REF!</definedName>
    <definedName name="B_WIESE" localSheetId="9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5">#REF!</definedName>
    <definedName name="_xlnm.Database" localSheetId="0">#REF!</definedName>
    <definedName name="_xlnm.Database" localSheetId="9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5">#REF!</definedName>
    <definedName name="BCE_ACTUAL" localSheetId="0">#REF!</definedName>
    <definedName name="BCE_ACTUAL" localSheetId="9">#REF!</definedName>
    <definedName name="BCE_ACTUAL" localSheetId="12">#REF!</definedName>
    <definedName name="BCE_ACTUAL">#REF!</definedName>
    <definedName name="BORR" localSheetId="3">#REF!</definedName>
    <definedName name="BORR" localSheetId="5">#REF!</definedName>
    <definedName name="BORR" localSheetId="0">#REF!</definedName>
    <definedName name="BORR" localSheetId="9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5">#REF!</definedName>
    <definedName name="BuiltIn_Print_Area" localSheetId="0">#REF!</definedName>
    <definedName name="BuiltIn_Print_Area" localSheetId="9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5">#REF!</definedName>
    <definedName name="BuiltIn_Print_Area___0___0" localSheetId="0">#REF!</definedName>
    <definedName name="BuiltIn_Print_Area___0___0" localSheetId="9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5">#REF!</definedName>
    <definedName name="BuiltIn_Print_Area___0___0___0___0___0" localSheetId="0">#REF!</definedName>
    <definedName name="BuiltIn_Print_Area___0___0___0___0___0" localSheetId="9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5">#REF!</definedName>
    <definedName name="BuiltIn_Print_Area___10" localSheetId="0">#REF!</definedName>
    <definedName name="BuiltIn_Print_Area___10" localSheetId="9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5">#REF!</definedName>
    <definedName name="BuiltIn_Print_Area___11" localSheetId="0">#REF!</definedName>
    <definedName name="BuiltIn_Print_Area___11" localSheetId="9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5">#REF!</definedName>
    <definedName name="BuiltIn_Print_Area___12" localSheetId="0">#REF!</definedName>
    <definedName name="BuiltIn_Print_Area___12" localSheetId="9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5">#REF!</definedName>
    <definedName name="BuiltIn_Print_Area___4" localSheetId="0">#REF!</definedName>
    <definedName name="BuiltIn_Print_Area___4" localSheetId="9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5">#REF!</definedName>
    <definedName name="BuiltIn_Print_Area___5" localSheetId="0">#REF!</definedName>
    <definedName name="BuiltIn_Print_Area___5" localSheetId="9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5">#REF!</definedName>
    <definedName name="BuiltIn_Print_Titles" localSheetId="0">#REF!</definedName>
    <definedName name="BuiltIn_Print_Titles" localSheetId="9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5">#REF!</definedName>
    <definedName name="CAJA1" localSheetId="0">#REF!</definedName>
    <definedName name="CAJA1" localSheetId="9">#REF!</definedName>
    <definedName name="CAJA1" localSheetId="12">#REF!</definedName>
    <definedName name="CAJA1">#REF!</definedName>
    <definedName name="CAJA2" localSheetId="3">#REF!</definedName>
    <definedName name="CAJA2" localSheetId="5">#REF!</definedName>
    <definedName name="CAJA2" localSheetId="0">#REF!</definedName>
    <definedName name="CAJA2" localSheetId="9">#REF!</definedName>
    <definedName name="CAJA2" localSheetId="12">#REF!</definedName>
    <definedName name="CAJA2">#REF!</definedName>
    <definedName name="CAJA3" localSheetId="3">#REF!</definedName>
    <definedName name="CAJA3" localSheetId="5">#REF!</definedName>
    <definedName name="CAJA3" localSheetId="0">#REF!</definedName>
    <definedName name="CAJA3" localSheetId="9">#REF!</definedName>
    <definedName name="CAJA3" localSheetId="12">#REF!</definedName>
    <definedName name="CAJA3">#REF!</definedName>
    <definedName name="CAJA4" localSheetId="3">#REF!</definedName>
    <definedName name="CAJA4" localSheetId="5">#REF!</definedName>
    <definedName name="CAJA4" localSheetId="0">#REF!</definedName>
    <definedName name="CAJA4" localSheetId="9">#REF!</definedName>
    <definedName name="CAJA4" localSheetId="12">#REF!</definedName>
    <definedName name="CAJA4">#REF!</definedName>
    <definedName name="CAJA5" localSheetId="3">#REF!</definedName>
    <definedName name="CAJA5" localSheetId="5">#REF!</definedName>
    <definedName name="CAJA5" localSheetId="0">#REF!</definedName>
    <definedName name="CAJA5" localSheetId="9">#REF!</definedName>
    <definedName name="CAJA5" localSheetId="12">#REF!</definedName>
    <definedName name="CAJA5">#REF!</definedName>
    <definedName name="CALCULO" localSheetId="3">#REF!</definedName>
    <definedName name="CALCULO" localSheetId="5">#REF!</definedName>
    <definedName name="CALCULO" localSheetId="0">#REF!</definedName>
    <definedName name="CALCULO" localSheetId="9">#REF!</definedName>
    <definedName name="CALCULO" localSheetId="12">#REF!</definedName>
    <definedName name="CALCULO">#REF!</definedName>
    <definedName name="captable" localSheetId="3">#REF!</definedName>
    <definedName name="captable" localSheetId="5">#REF!</definedName>
    <definedName name="captable" localSheetId="0">#REF!</definedName>
    <definedName name="captable" localSheetId="9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5">#REF!</definedName>
    <definedName name="Chile_Argentina" localSheetId="0">#REF!</definedName>
    <definedName name="Chile_Argentina" localSheetId="9">#REF!</definedName>
    <definedName name="Chile_Argentina" localSheetId="12">#REF!</definedName>
    <definedName name="Chile_Argentina">#REF!</definedName>
    <definedName name="CINCO" localSheetId="3">#REF!</definedName>
    <definedName name="CINCO" localSheetId="5">#REF!</definedName>
    <definedName name="CINCO" localSheetId="0">#REF!</definedName>
    <definedName name="CINCO" localSheetId="9">#REF!</definedName>
    <definedName name="CINCO" localSheetId="12">#REF!</definedName>
    <definedName name="CINCO">#REF!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5">#REF!</definedName>
    <definedName name="CON" localSheetId="0">#REF!</definedName>
    <definedName name="CON" localSheetId="9">#REF!</definedName>
    <definedName name="CON" localSheetId="12">#REF!</definedName>
    <definedName name="CON">#REF!</definedName>
    <definedName name="coname">#REF!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5">#REF!</definedName>
    <definedName name="CUADRO" localSheetId="0">#REF!</definedName>
    <definedName name="CUADRO" localSheetId="9">#REF!</definedName>
    <definedName name="CUADRO" localSheetId="12">#REF!</definedName>
    <definedName name="CUADRO">#REF!</definedName>
    <definedName name="Cuentas" localSheetId="3">#REF!</definedName>
    <definedName name="Cuentas" localSheetId="5">#REF!</definedName>
    <definedName name="Cuentas" localSheetId="0">#REF!</definedName>
    <definedName name="Cuentas" localSheetId="9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5">#REF!</definedName>
    <definedName name="daniel" localSheetId="0">#REF!</definedName>
    <definedName name="daniel" localSheetId="9">#REF!</definedName>
    <definedName name="daniel" localSheetId="12">#REF!</definedName>
    <definedName name="daniel">#REF!</definedName>
    <definedName name="DATA" localSheetId="3">#REF!</definedName>
    <definedName name="DATA" localSheetId="5">#REF!</definedName>
    <definedName name="DATA" localSheetId="0">#REF!</definedName>
    <definedName name="DATA" localSheetId="9">#REF!</definedName>
    <definedName name="DATA" localSheetId="12">#REF!</definedName>
    <definedName name="DATA">#REF!</definedName>
    <definedName name="DATA1" localSheetId="3">#REF!</definedName>
    <definedName name="DATA1" localSheetId="5">#REF!</definedName>
    <definedName name="DATA1" localSheetId="0">#REF!</definedName>
    <definedName name="DATA1" localSheetId="9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5">#REF!</definedName>
    <definedName name="DATE1" localSheetId="0">#REF!</definedName>
    <definedName name="DATE1" localSheetId="9">#REF!</definedName>
    <definedName name="DATE1" localSheetId="12">#REF!</definedName>
    <definedName name="DATE1">#REF!</definedName>
    <definedName name="DATE2" localSheetId="3">#REF!</definedName>
    <definedName name="DATE2" localSheetId="5">#REF!</definedName>
    <definedName name="DATE2" localSheetId="0">#REF!</definedName>
    <definedName name="DATE2" localSheetId="9">#REF!</definedName>
    <definedName name="DATE2" localSheetId="12">#REF!</definedName>
    <definedName name="DATE2">#REF!</definedName>
    <definedName name="DATE3" localSheetId="3">#REF!</definedName>
    <definedName name="DATE3" localSheetId="5">#REF!</definedName>
    <definedName name="DATE3" localSheetId="0">#REF!</definedName>
    <definedName name="DATE3" localSheetId="9">#REF!</definedName>
    <definedName name="DATE3" localSheetId="12">#REF!</definedName>
    <definedName name="DATE3">#REF!</definedName>
    <definedName name="DATE4" localSheetId="3">#REF!</definedName>
    <definedName name="DATE4" localSheetId="5">#REF!</definedName>
    <definedName name="DATE4" localSheetId="0">#REF!</definedName>
    <definedName name="DATE4" localSheetId="9">#REF!</definedName>
    <definedName name="DATE4" localSheetId="12">#REF!</definedName>
    <definedName name="DATE4">#REF!</definedName>
    <definedName name="DATE5" localSheetId="3">#REF!</definedName>
    <definedName name="DATE5" localSheetId="5">#REF!</definedName>
    <definedName name="DATE5" localSheetId="0">#REF!</definedName>
    <definedName name="DATE5" localSheetId="9">#REF!</definedName>
    <definedName name="DATE5" localSheetId="12">#REF!</definedName>
    <definedName name="DATE5">#REF!</definedName>
    <definedName name="DATE6" localSheetId="3">#REF!</definedName>
    <definedName name="DATE6" localSheetId="5">#REF!</definedName>
    <definedName name="DATE6" localSheetId="0">#REF!</definedName>
    <definedName name="DATE6" localSheetId="9">#REF!</definedName>
    <definedName name="DATE6" localSheetId="12">#REF!</definedName>
    <definedName name="DATE6">#REF!</definedName>
    <definedName name="Deprec" localSheetId="3">#REF!</definedName>
    <definedName name="Deprec" localSheetId="5">#REF!</definedName>
    <definedName name="Deprec" localSheetId="0">#REF!</definedName>
    <definedName name="Deprec" localSheetId="9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5">#REF!</definedName>
    <definedName name="DEVA" localSheetId="0">#REF!</definedName>
    <definedName name="DEVA" localSheetId="9">#REF!</definedName>
    <definedName name="DEVA" localSheetId="12">#REF!</definedName>
    <definedName name="DEVA">#REF!</definedName>
    <definedName name="DIC00" localSheetId="3">#REF!</definedName>
    <definedName name="DIC00" localSheetId="5">#REF!</definedName>
    <definedName name="DIC00" localSheetId="0">#REF!</definedName>
    <definedName name="DIC00" localSheetId="9">#REF!</definedName>
    <definedName name="DIC00" localSheetId="12">#REF!</definedName>
    <definedName name="DIC00">#REF!</definedName>
    <definedName name="DIC00A" localSheetId="3">#REF!</definedName>
    <definedName name="DIC00A" localSheetId="5">#REF!</definedName>
    <definedName name="DIC00A" localSheetId="0">#REF!</definedName>
    <definedName name="DIC00A" localSheetId="9">#REF!</definedName>
    <definedName name="DIC00A" localSheetId="12">#REF!</definedName>
    <definedName name="DIC00A">#REF!</definedName>
    <definedName name="dolar" localSheetId="3">#REF!</definedName>
    <definedName name="dolar" localSheetId="5">#REF!</definedName>
    <definedName name="dolar" localSheetId="0">#REF!</definedName>
    <definedName name="dolar" localSheetId="9">#REF!</definedName>
    <definedName name="dolar" localSheetId="12">#REF!</definedName>
    <definedName name="dolar">#REF!</definedName>
    <definedName name="DVL" localSheetId="3">#REF!</definedName>
    <definedName name="DVL" localSheetId="5">#REF!</definedName>
    <definedName name="DVL" localSheetId="0">#REF!</definedName>
    <definedName name="DVL" localSheetId="9">#REF!</definedName>
    <definedName name="DVL" localSheetId="12">#REF!</definedName>
    <definedName name="DVL">#REF!</definedName>
    <definedName name="E_Saldo">#REF!,#REF!,#REF!,#REF!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5">#REF!</definedName>
    <definedName name="ESTADO_DE_RESULTADOS" localSheetId="0">#REF!</definedName>
    <definedName name="ESTADO_DE_RESULTADOS" localSheetId="9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5">#REF!</definedName>
    <definedName name="FEB_IGV" localSheetId="0">#REF!</definedName>
    <definedName name="FEB_IGV" localSheetId="9">#REF!</definedName>
    <definedName name="FEB_IGV" localSheetId="12">#REF!</definedName>
    <definedName name="FEB_IGV">#REF!</definedName>
    <definedName name="FECHA1" localSheetId="3">#REF!</definedName>
    <definedName name="FECHA1" localSheetId="5">#REF!</definedName>
    <definedName name="FECHA1" localSheetId="0">#REF!</definedName>
    <definedName name="FECHA1" localSheetId="9">#REF!</definedName>
    <definedName name="FECHA1" localSheetId="12">#REF!</definedName>
    <definedName name="FECHA1">#REF!</definedName>
    <definedName name="FECHA10" localSheetId="3">#REF!</definedName>
    <definedName name="FECHA10" localSheetId="5">#REF!</definedName>
    <definedName name="FECHA10" localSheetId="0">#REF!</definedName>
    <definedName name="FECHA10" localSheetId="9">#REF!</definedName>
    <definedName name="FECHA10" localSheetId="12">#REF!</definedName>
    <definedName name="FECHA10">#REF!</definedName>
    <definedName name="FECHA2" localSheetId="3">#REF!</definedName>
    <definedName name="FECHA2" localSheetId="5">#REF!</definedName>
    <definedName name="FECHA2" localSheetId="0">#REF!</definedName>
    <definedName name="FECHA2" localSheetId="9">#REF!</definedName>
    <definedName name="FECHA2" localSheetId="12">#REF!</definedName>
    <definedName name="FECHA2">#REF!</definedName>
    <definedName name="FECHA20" localSheetId="3">#REF!</definedName>
    <definedName name="FECHA20" localSheetId="5">#REF!</definedName>
    <definedName name="FECHA20" localSheetId="0">#REF!</definedName>
    <definedName name="FECHA20" localSheetId="9">#REF!</definedName>
    <definedName name="FECHA20" localSheetId="12">#REF!</definedName>
    <definedName name="FECHA20">#REF!</definedName>
    <definedName name="FECHA3" localSheetId="3">#REF!</definedName>
    <definedName name="FECHA3" localSheetId="5">#REF!</definedName>
    <definedName name="FECHA3" localSheetId="0">#REF!</definedName>
    <definedName name="FECHA3" localSheetId="9">#REF!</definedName>
    <definedName name="FECHA3" localSheetId="12">#REF!</definedName>
    <definedName name="FECHA3">#REF!</definedName>
    <definedName name="FECHA30" localSheetId="3">#REF!</definedName>
    <definedName name="FECHA30" localSheetId="5">#REF!</definedName>
    <definedName name="FECHA30" localSheetId="0">#REF!</definedName>
    <definedName name="FECHA30" localSheetId="9">#REF!</definedName>
    <definedName name="FECHA30" localSheetId="12">#REF!</definedName>
    <definedName name="FECHA30">#REF!</definedName>
    <definedName name="FECHA4" localSheetId="3">#REF!</definedName>
    <definedName name="FECHA4" localSheetId="5">#REF!</definedName>
    <definedName name="FECHA4" localSheetId="0">#REF!</definedName>
    <definedName name="FECHA4" localSheetId="9">#REF!</definedName>
    <definedName name="FECHA4" localSheetId="12">#REF!</definedName>
    <definedName name="FECHA4">#REF!</definedName>
    <definedName name="FECHA40" localSheetId="3">#REF!</definedName>
    <definedName name="FECHA40" localSheetId="5">#REF!</definedName>
    <definedName name="FECHA40" localSheetId="0">#REF!</definedName>
    <definedName name="FECHA40" localSheetId="9">#REF!</definedName>
    <definedName name="FECHA40" localSheetId="12">#REF!</definedName>
    <definedName name="FECHA40">#REF!</definedName>
    <definedName name="FECHA5" localSheetId="3">#REF!</definedName>
    <definedName name="FECHA5" localSheetId="5">#REF!</definedName>
    <definedName name="FECHA5" localSheetId="0">#REF!</definedName>
    <definedName name="FECHA5" localSheetId="9">#REF!</definedName>
    <definedName name="FECHA5" localSheetId="12">#REF!</definedName>
    <definedName name="FECHA5">#REF!</definedName>
    <definedName name="FECHA50" localSheetId="3">#REF!</definedName>
    <definedName name="FECHA50" localSheetId="5">#REF!</definedName>
    <definedName name="FECHA50" localSheetId="0">#REF!</definedName>
    <definedName name="FECHA50" localSheetId="9">#REF!</definedName>
    <definedName name="FECHA50" localSheetId="12">#REF!</definedName>
    <definedName name="FECHA50">#REF!</definedName>
    <definedName name="FECHA6" localSheetId="3">#REF!</definedName>
    <definedName name="FECHA6" localSheetId="5">#REF!</definedName>
    <definedName name="FECHA6" localSheetId="0">#REF!</definedName>
    <definedName name="FECHA6" localSheetId="9">#REF!</definedName>
    <definedName name="FECHA6" localSheetId="12">#REF!</definedName>
    <definedName name="FECHA6">#REF!</definedName>
    <definedName name="FECHA60" localSheetId="3">#REF!</definedName>
    <definedName name="FECHA60" localSheetId="5">#REF!</definedName>
    <definedName name="FECHA60" localSheetId="0">#REF!</definedName>
    <definedName name="FECHA60" localSheetId="9">#REF!</definedName>
    <definedName name="FECHA60" localSheetId="12">#REF!</definedName>
    <definedName name="FECHA60">#REF!</definedName>
    <definedName name="FF">#N/A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5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5">#REF!</definedName>
    <definedName name="FIJO1" localSheetId="0">#REF!</definedName>
    <definedName name="FIJO1" localSheetId="9">#REF!</definedName>
    <definedName name="FIJO1" localSheetId="12">#REF!</definedName>
    <definedName name="FIJO1">#REF!</definedName>
    <definedName name="FIJO2" localSheetId="3">#REF!</definedName>
    <definedName name="FIJO2" localSheetId="5">#REF!</definedName>
    <definedName name="FIJO2" localSheetId="0">#REF!</definedName>
    <definedName name="FIJO2" localSheetId="9">#REF!</definedName>
    <definedName name="FIJO2" localSheetId="12">#REF!</definedName>
    <definedName name="FIJO2">#REF!</definedName>
    <definedName name="FIJO3" localSheetId="3">#REF!</definedName>
    <definedName name="FIJO3" localSheetId="5">#REF!</definedName>
    <definedName name="FIJO3" localSheetId="0">#REF!</definedName>
    <definedName name="FIJO3" localSheetId="9">#REF!</definedName>
    <definedName name="FIJO3" localSheetId="12">#REF!</definedName>
    <definedName name="FIJO3">#REF!</definedName>
    <definedName name="FIJO4" localSheetId="3">#REF!</definedName>
    <definedName name="FIJO4" localSheetId="5">#REF!</definedName>
    <definedName name="FIJO4" localSheetId="0">#REF!</definedName>
    <definedName name="FIJO4" localSheetId="9">#REF!</definedName>
    <definedName name="FIJO4" localSheetId="12">#REF!</definedName>
    <definedName name="FIJO4">#REF!</definedName>
    <definedName name="FIJO5" localSheetId="3">#REF!</definedName>
    <definedName name="FIJO5" localSheetId="5">#REF!</definedName>
    <definedName name="FIJO5" localSheetId="0">#REF!</definedName>
    <definedName name="FIJO5" localSheetId="9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5">#REF!</definedName>
    <definedName name="FLOTACOSTOS1" localSheetId="0">#REF!</definedName>
    <definedName name="FLOTACOSTOS1" localSheetId="9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5">#REF!</definedName>
    <definedName name="fxcaplook" localSheetId="0">#REF!</definedName>
    <definedName name="fxcaplook" localSheetId="9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5">#REF!</definedName>
    <definedName name="gastos_colocacion" localSheetId="0">#REF!</definedName>
    <definedName name="gastos_colocacion" localSheetId="9">#REF!</definedName>
    <definedName name="gastos_colocacion" localSheetId="12">#REF!</definedName>
    <definedName name="gastos_colocacion">#REF!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9">#REF!</definedName>
    <definedName name="_xlnm.Recorder" localSheetId="12">#REF!</definedName>
    <definedName name="_xlnm.Recorder">#REF!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9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5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5">#REF!</definedName>
    <definedName name="IGV_ABR01" localSheetId="0">#REF!</definedName>
    <definedName name="IGV_ABR01" localSheetId="9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5">#REF!</definedName>
    <definedName name="INF" localSheetId="0">#REF!</definedName>
    <definedName name="INF" localSheetId="9">#REF!</definedName>
    <definedName name="INF" localSheetId="12">#REF!</definedName>
    <definedName name="INF">#REF!</definedName>
    <definedName name="INPUT" localSheetId="3">#REF!</definedName>
    <definedName name="INPUT" localSheetId="5">#REF!</definedName>
    <definedName name="INPUT" localSheetId="0">#REF!</definedName>
    <definedName name="INPUT" localSheetId="9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5">#REF!</definedName>
    <definedName name="ipc" localSheetId="0">#REF!</definedName>
    <definedName name="ipc" localSheetId="9">#REF!</definedName>
    <definedName name="ipc" localSheetId="12">#REF!</definedName>
    <definedName name="ipc">#REF!</definedName>
    <definedName name="IRP">#N/A</definedName>
    <definedName name="IS">#REF!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5">#REF!</definedName>
    <definedName name="JULIO01" localSheetId="0">#REF!</definedName>
    <definedName name="JULIO01" localSheetId="9">#REF!</definedName>
    <definedName name="JULIO01" localSheetId="12">#REF!</definedName>
    <definedName name="JULIO01">#REF!</definedName>
    <definedName name="JUNIO01" localSheetId="3">#REF!</definedName>
    <definedName name="JUNIO01" localSheetId="5">#REF!</definedName>
    <definedName name="JUNIO01" localSheetId="0">#REF!</definedName>
    <definedName name="JUNIO01" localSheetId="9">#REF!</definedName>
    <definedName name="JUNIO01" localSheetId="12">#REF!</definedName>
    <definedName name="JUNIO01">#REF!</definedName>
    <definedName name="kkk" localSheetId="3">#REF!</definedName>
    <definedName name="kkk" localSheetId="5">#REF!</definedName>
    <definedName name="kkk" localSheetId="0">#REF!</definedName>
    <definedName name="kkk" localSheetId="9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5">#REF!</definedName>
    <definedName name="LIBOR" localSheetId="0">#REF!</definedName>
    <definedName name="LIBOR" localSheetId="9">#REF!</definedName>
    <definedName name="LIBOR" localSheetId="12">#REF!</definedName>
    <definedName name="LIBOR">#REF!</definedName>
    <definedName name="libor1m" localSheetId="3">#REF!</definedName>
    <definedName name="libor1m" localSheetId="5">#REF!</definedName>
    <definedName name="libor1m" localSheetId="0">#REF!</definedName>
    <definedName name="libor1m" localSheetId="9">#REF!</definedName>
    <definedName name="libor1m" localSheetId="12">#REF!</definedName>
    <definedName name="libor1m">#REF!</definedName>
    <definedName name="libor3m" localSheetId="3">#REF!</definedName>
    <definedName name="libor3m" localSheetId="5">#REF!</definedName>
    <definedName name="libor3m" localSheetId="0">#REF!</definedName>
    <definedName name="libor3m" localSheetId="9">#REF!</definedName>
    <definedName name="libor3m" localSheetId="12">#REF!</definedName>
    <definedName name="libor3m">#REF!</definedName>
    <definedName name="libor6m" localSheetId="3">#REF!</definedName>
    <definedName name="libor6m" localSheetId="5">#REF!</definedName>
    <definedName name="libor6m" localSheetId="0">#REF!</definedName>
    <definedName name="libor6m" localSheetId="9">#REF!</definedName>
    <definedName name="libor6m" localSheetId="12">#REF!</definedName>
    <definedName name="libor6m">#REF!</definedName>
    <definedName name="MAR01_IGV" localSheetId="3">#REF!</definedName>
    <definedName name="MAR01_IGV" localSheetId="5">#REF!</definedName>
    <definedName name="MAR01_IGV" localSheetId="0">#REF!</definedName>
    <definedName name="MAR01_IGV" localSheetId="9">#REF!</definedName>
    <definedName name="MAR01_IGV" localSheetId="12">#REF!</definedName>
    <definedName name="MAR01_IGV">#REF!</definedName>
    <definedName name="MAYO01" localSheetId="3">#REF!</definedName>
    <definedName name="MAYO01" localSheetId="5">#REF!</definedName>
    <definedName name="MAYO01" localSheetId="0">#REF!</definedName>
    <definedName name="MAYO01" localSheetId="9">#REF!</definedName>
    <definedName name="MAYO01" localSheetId="12">#REF!</definedName>
    <definedName name="MAYO01">#REF!</definedName>
    <definedName name="MENU0" localSheetId="3">#REF!</definedName>
    <definedName name="MENU0" localSheetId="5">#REF!</definedName>
    <definedName name="MENU0" localSheetId="0">#REF!</definedName>
    <definedName name="MENU0" localSheetId="9">#REF!</definedName>
    <definedName name="MENU0" localSheetId="12">#REF!</definedName>
    <definedName name="MENU0">#REF!</definedName>
    <definedName name="MENU1" localSheetId="3">#REF!</definedName>
    <definedName name="MENU1" localSheetId="5">#REF!</definedName>
    <definedName name="MENU1" localSheetId="0">#REF!</definedName>
    <definedName name="MENU1" localSheetId="9">#REF!</definedName>
    <definedName name="MENU1" localSheetId="12">#REF!</definedName>
    <definedName name="MENU1">#REF!</definedName>
    <definedName name="MENU10" localSheetId="3">#REF!</definedName>
    <definedName name="MENU10" localSheetId="5">#REF!</definedName>
    <definedName name="MENU10" localSheetId="0">#REF!</definedName>
    <definedName name="MENU10" localSheetId="9">#REF!</definedName>
    <definedName name="MENU10" localSheetId="12">#REF!</definedName>
    <definedName name="MENU10">#REF!</definedName>
    <definedName name="MENU2" localSheetId="3">#REF!</definedName>
    <definedName name="MENU2" localSheetId="5">#REF!</definedName>
    <definedName name="MENU2" localSheetId="0">#REF!</definedName>
    <definedName name="MENU2" localSheetId="9">#REF!</definedName>
    <definedName name="MENU2" localSheetId="12">#REF!</definedName>
    <definedName name="MENU2">#REF!</definedName>
    <definedName name="MENU21" localSheetId="3">#REF!</definedName>
    <definedName name="MENU21" localSheetId="5">#REF!</definedName>
    <definedName name="MENU21" localSheetId="0">#REF!</definedName>
    <definedName name="MENU21" localSheetId="9">#REF!</definedName>
    <definedName name="MENU21" localSheetId="12">#REF!</definedName>
    <definedName name="MENU21">#REF!</definedName>
    <definedName name="MENU3" localSheetId="3">#REF!</definedName>
    <definedName name="MENU3" localSheetId="5">#REF!</definedName>
    <definedName name="MENU3" localSheetId="0">#REF!</definedName>
    <definedName name="MENU3" localSheetId="9">#REF!</definedName>
    <definedName name="MENU3" localSheetId="12">#REF!</definedName>
    <definedName name="MENU3">#REF!</definedName>
    <definedName name="MENU4" localSheetId="3">#REF!</definedName>
    <definedName name="MENU4" localSheetId="5">#REF!</definedName>
    <definedName name="MENU4" localSheetId="0">#REF!</definedName>
    <definedName name="MENU4" localSheetId="9">#REF!</definedName>
    <definedName name="MENU4" localSheetId="12">#REF!</definedName>
    <definedName name="MENU4">#REF!</definedName>
    <definedName name="MENU5" localSheetId="3">#REF!</definedName>
    <definedName name="MENU5" localSheetId="5">#REF!</definedName>
    <definedName name="MENU5" localSheetId="0">#REF!</definedName>
    <definedName name="MENU5" localSheetId="9">#REF!</definedName>
    <definedName name="MENU5" localSheetId="12">#REF!</definedName>
    <definedName name="MENU5">#REF!</definedName>
    <definedName name="MENU6" localSheetId="3">#REF!</definedName>
    <definedName name="MENU6" localSheetId="5">#REF!</definedName>
    <definedName name="MENU6" localSheetId="0">#REF!</definedName>
    <definedName name="MENU6" localSheetId="9">#REF!</definedName>
    <definedName name="MENU6" localSheetId="12">#REF!</definedName>
    <definedName name="MENU6">#REF!</definedName>
    <definedName name="MENU61" localSheetId="3">#REF!</definedName>
    <definedName name="MENU61" localSheetId="5">#REF!</definedName>
    <definedName name="MENU61" localSheetId="0">#REF!</definedName>
    <definedName name="MENU61" localSheetId="9">#REF!</definedName>
    <definedName name="MENU61" localSheetId="12">#REF!</definedName>
    <definedName name="MENU61">#REF!</definedName>
    <definedName name="MENU7" localSheetId="3">#REF!</definedName>
    <definedName name="MENU7" localSheetId="5">#REF!</definedName>
    <definedName name="MENU7" localSheetId="0">#REF!</definedName>
    <definedName name="MENU7" localSheetId="9">#REF!</definedName>
    <definedName name="MENU7" localSheetId="12">#REF!</definedName>
    <definedName name="MENU7">#REF!</definedName>
    <definedName name="MENU8" localSheetId="3">#REF!</definedName>
    <definedName name="MENU8" localSheetId="5">#REF!</definedName>
    <definedName name="MENU8" localSheetId="0">#REF!</definedName>
    <definedName name="MENU8" localSheetId="9">#REF!</definedName>
    <definedName name="MENU8" localSheetId="12">#REF!</definedName>
    <definedName name="MENU8">#REF!</definedName>
    <definedName name="MENU9" localSheetId="3">#REF!</definedName>
    <definedName name="MENU9" localSheetId="5">#REF!</definedName>
    <definedName name="MENU9" localSheetId="0">#REF!</definedName>
    <definedName name="MENU9" localSheetId="9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5">#REF!</definedName>
    <definedName name="mes" localSheetId="0">#REF!</definedName>
    <definedName name="mes" localSheetId="9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5">IF(AND((#REF!&gt;=1),(#REF!&lt;=#REF!)),#REF!,0)</definedName>
    <definedName name="Month" localSheetId="0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5">IF(AND((#REF!&gt;=1),(#REF!&lt;=#REF!)),#REF!,0)</definedName>
    <definedName name="monthly" localSheetId="0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3">#REF!</definedName>
    <definedName name="NAME1" localSheetId="5">#REF!</definedName>
    <definedName name="NAME1" localSheetId="0">#REF!</definedName>
    <definedName name="NAME1" localSheetId="9">#REF!</definedName>
    <definedName name="NAME1" localSheetId="12">#REF!</definedName>
    <definedName name="NAME1">#REF!</definedName>
    <definedName name="NAME2" localSheetId="3">#REF!</definedName>
    <definedName name="NAME2" localSheetId="5">#REF!</definedName>
    <definedName name="NAME2" localSheetId="0">#REF!</definedName>
    <definedName name="NAME2" localSheetId="9">#REF!</definedName>
    <definedName name="NAME2" localSheetId="12">#REF!</definedName>
    <definedName name="NAME2">#REF!</definedName>
    <definedName name="NAME3" localSheetId="3">#REF!</definedName>
    <definedName name="NAME3" localSheetId="5">#REF!</definedName>
    <definedName name="NAME3" localSheetId="0">#REF!</definedName>
    <definedName name="NAME3" localSheetId="9">#REF!</definedName>
    <definedName name="NAME3" localSheetId="12">#REF!</definedName>
    <definedName name="NAME3">#REF!</definedName>
    <definedName name="NAME4" localSheetId="3">#REF!</definedName>
    <definedName name="NAME4" localSheetId="5">#REF!</definedName>
    <definedName name="NAME4" localSheetId="0">#REF!</definedName>
    <definedName name="NAME4" localSheetId="9">#REF!</definedName>
    <definedName name="NAME4" localSheetId="12">#REF!</definedName>
    <definedName name="NAME4">#REF!</definedName>
    <definedName name="NAME5" localSheetId="3">#REF!</definedName>
    <definedName name="NAME5" localSheetId="5">#REF!</definedName>
    <definedName name="NAME5" localSheetId="0">#REF!</definedName>
    <definedName name="NAME5" localSheetId="9">#REF!</definedName>
    <definedName name="NAME5" localSheetId="12">#REF!</definedName>
    <definedName name="NAME5">#REF!</definedName>
    <definedName name="NAME6" localSheetId="3">#REF!</definedName>
    <definedName name="NAME6" localSheetId="5">#REF!</definedName>
    <definedName name="NAME6" localSheetId="0">#REF!</definedName>
    <definedName name="NAME6" localSheetId="9">#REF!</definedName>
    <definedName name="NAME6" localSheetId="12">#REF!</definedName>
    <definedName name="NAME6">#REF!</definedName>
    <definedName name="NOM" localSheetId="3">#REF!</definedName>
    <definedName name="NOM" localSheetId="5">#REF!</definedName>
    <definedName name="NOM" localSheetId="0">#REF!</definedName>
    <definedName name="NOM" localSheetId="9">#REF!</definedName>
    <definedName name="NOM" localSheetId="12">#REF!</definedName>
    <definedName name="NOM">#REF!</definedName>
    <definedName name="NOMCIA" localSheetId="3">#REF!</definedName>
    <definedName name="NOMCIA" localSheetId="5">#REF!</definedName>
    <definedName name="NOMCIA" localSheetId="0">#REF!</definedName>
    <definedName name="NOMCIA" localSheetId="9">#REF!</definedName>
    <definedName name="NOMCIA" localSheetId="12">#REF!</definedName>
    <definedName name="NOMCIA">#REF!</definedName>
    <definedName name="NOV_1" localSheetId="3">#REF!</definedName>
    <definedName name="NOV_1" localSheetId="5">#REF!</definedName>
    <definedName name="NOV_1" localSheetId="0">#REF!</definedName>
    <definedName name="NOV_1" localSheetId="9">#REF!</definedName>
    <definedName name="NOV_1" localSheetId="12">#REF!</definedName>
    <definedName name="NOV_1">#REF!</definedName>
    <definedName name="NOV_2" localSheetId="3">#REF!</definedName>
    <definedName name="NOV_2" localSheetId="5">#REF!</definedName>
    <definedName name="NOV_2" localSheetId="0">#REF!</definedName>
    <definedName name="NOV_2" localSheetId="9">#REF!</definedName>
    <definedName name="NOV_2" localSheetId="12">#REF!</definedName>
    <definedName name="NOV_2">#REF!</definedName>
    <definedName name="NOVIEMBRE01" localSheetId="3">#REF!</definedName>
    <definedName name="NOVIEMBRE01" localSheetId="5">#REF!</definedName>
    <definedName name="NOVIEMBRE01" localSheetId="0">#REF!</definedName>
    <definedName name="NOVIEMBRE01" localSheetId="9">#REF!</definedName>
    <definedName name="NOVIEMBRE01" localSheetId="12">#REF!</definedName>
    <definedName name="NOVIEMBRE01">#REF!</definedName>
    <definedName name="OCTUBRE01" localSheetId="3">#REF!</definedName>
    <definedName name="OCTUBRE01" localSheetId="5">#REF!</definedName>
    <definedName name="OCTUBRE01" localSheetId="0">#REF!</definedName>
    <definedName name="OCTUBRE01" localSheetId="9">#REF!</definedName>
    <definedName name="OCTUBRE01" localSheetId="12">#REF!</definedName>
    <definedName name="OCTUBRE01">#REF!</definedName>
    <definedName name="ooo" localSheetId="3">#REF!</definedName>
    <definedName name="ooo" localSheetId="5">#REF!</definedName>
    <definedName name="ooo" localSheetId="0">#REF!</definedName>
    <definedName name="ooo" localSheetId="9">#REF!</definedName>
    <definedName name="ooo" localSheetId="12">#REF!</definedName>
    <definedName name="ooo">#REF!</definedName>
    <definedName name="ooooq" localSheetId="3">#REF!</definedName>
    <definedName name="ooooq" localSheetId="5">#REF!</definedName>
    <definedName name="ooooq" localSheetId="0">#REF!</definedName>
    <definedName name="ooooq" localSheetId="9">#REF!</definedName>
    <definedName name="ooooq" localSheetId="12">#REF!</definedName>
    <definedName name="ooooq">#REF!</definedName>
    <definedName name="OPTICAS" localSheetId="3">#REF!</definedName>
    <definedName name="OPTICAS" localSheetId="5">#REF!</definedName>
    <definedName name="OPTICAS" localSheetId="0">#REF!</definedName>
    <definedName name="OPTICAS" localSheetId="9">#REF!</definedName>
    <definedName name="OPTICAS" localSheetId="12">#REF!</definedName>
    <definedName name="OPTICAS">#REF!</definedName>
    <definedName name="P_CIRC" localSheetId="3">#REF!</definedName>
    <definedName name="P_CIRC" localSheetId="5">#REF!</definedName>
    <definedName name="P_CIRC" localSheetId="0">#REF!</definedName>
    <definedName name="P_CIRC" localSheetId="9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5">#REF!</definedName>
    <definedName name="PesqContratos" localSheetId="0">#REF!</definedName>
    <definedName name="PesqContratos" localSheetId="9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5">#REF!</definedName>
    <definedName name="PR_ALL_ENCL" localSheetId="0">#REF!</definedName>
    <definedName name="PR_ALL_ENCL" localSheetId="9">#REF!</definedName>
    <definedName name="PR_ALL_ENCL" localSheetId="12">#REF!</definedName>
    <definedName name="PR_ALL_ENCL">#REF!</definedName>
    <definedName name="PR_BALANCE_SH" localSheetId="3">#REF!</definedName>
    <definedName name="PR_BALANCE_SH" localSheetId="5">#REF!</definedName>
    <definedName name="PR_BALANCE_SH" localSheetId="0">#REF!</definedName>
    <definedName name="PR_BALANCE_SH" localSheetId="9">#REF!</definedName>
    <definedName name="PR_BALANCE_SH" localSheetId="12">#REF!</definedName>
    <definedName name="PR_BALANCE_SH">#REF!</definedName>
    <definedName name="PR_CONTENTS" localSheetId="3">#REF!</definedName>
    <definedName name="PR_CONTENTS" localSheetId="5">#REF!</definedName>
    <definedName name="PR_CONTENTS" localSheetId="0">#REF!</definedName>
    <definedName name="PR_CONTENTS" localSheetId="9">#REF!</definedName>
    <definedName name="PR_CONTENTS" localSheetId="12">#REF!</definedName>
    <definedName name="PR_CONTENTS">#REF!</definedName>
    <definedName name="PR_NARRATIVE" localSheetId="3">#REF!</definedName>
    <definedName name="PR_NARRATIVE" localSheetId="5">#REF!</definedName>
    <definedName name="PR_NARRATIVE" localSheetId="0">#REF!</definedName>
    <definedName name="PR_NARRATIVE" localSheetId="9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5">#REF!</definedName>
    <definedName name="PR_SELECT_ENCL" localSheetId="0">#REF!</definedName>
    <definedName name="PR_SELECT_ENCL" localSheetId="9">#REF!</definedName>
    <definedName name="PR_SELECT_ENCL" localSheetId="12">#REF!</definedName>
    <definedName name="PR_SELECT_ENCL">#REF!</definedName>
    <definedName name="PRIM" localSheetId="3">#REF!</definedName>
    <definedName name="PRIM" localSheetId="5">#REF!</definedName>
    <definedName name="PRIM" localSheetId="0">#REF!</definedName>
    <definedName name="PRIM" localSheetId="9">#REF!</definedName>
    <definedName name="PRIM" localSheetId="12">#REF!</definedName>
    <definedName name="PRIM">#REF!</definedName>
    <definedName name="prime" localSheetId="3">#REF!</definedName>
    <definedName name="prime" localSheetId="5">#REF!</definedName>
    <definedName name="prime" localSheetId="0">#REF!</definedName>
    <definedName name="prime" localSheetId="9">#REF!</definedName>
    <definedName name="prime" localSheetId="12">#REF!</definedName>
    <definedName name="prime">#REF!</definedName>
    <definedName name="PRIME_RATE" localSheetId="3">#REF!</definedName>
    <definedName name="PRIME_RATE" localSheetId="5">#REF!</definedName>
    <definedName name="PRIME_RATE" localSheetId="0">#REF!</definedName>
    <definedName name="PRIME_RATE" localSheetId="9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5">#REF!</definedName>
    <definedName name="Print_Area_MI" localSheetId="0">#REF!</definedName>
    <definedName name="Print_Area_MI" localSheetId="9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5">#REF!</definedName>
    <definedName name="PrintArea" localSheetId="0">#REF!</definedName>
    <definedName name="PrintArea" localSheetId="9">#REF!</definedName>
    <definedName name="PrintArea" localSheetId="12">#REF!</definedName>
    <definedName name="PrintArea">#REF!</definedName>
    <definedName name="proj" localSheetId="3">#REF!,#REF!,#REF!</definedName>
    <definedName name="proj" localSheetId="5">#REF!,#REF!,#REF!</definedName>
    <definedName name="proj" localSheetId="0">#REF!,#REF!,#REF!</definedName>
    <definedName name="proj" localSheetId="9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5">#REF!</definedName>
    <definedName name="proj1" localSheetId="0">#REF!</definedName>
    <definedName name="proj1" localSheetId="9">#REF!</definedName>
    <definedName name="proj1" localSheetId="12">#REF!</definedName>
    <definedName name="proj1">#REF!</definedName>
    <definedName name="proj2" localSheetId="3">#REF!</definedName>
    <definedName name="proj2" localSheetId="5">#REF!</definedName>
    <definedName name="proj2" localSheetId="0">#REF!</definedName>
    <definedName name="proj2" localSheetId="9">#REF!</definedName>
    <definedName name="proj2" localSheetId="12">#REF!</definedName>
    <definedName name="proj2">#REF!</definedName>
    <definedName name="proj3" localSheetId="3">#REF!</definedName>
    <definedName name="proj3" localSheetId="5">#REF!</definedName>
    <definedName name="proj3" localSheetId="0">#REF!</definedName>
    <definedName name="proj3" localSheetId="9">#REF!</definedName>
    <definedName name="proj3" localSheetId="12">#REF!</definedName>
    <definedName name="proj3">#REF!</definedName>
    <definedName name="proj4" localSheetId="3">#REF!</definedName>
    <definedName name="proj4" localSheetId="5">#REF!</definedName>
    <definedName name="proj4" localSheetId="0">#REF!</definedName>
    <definedName name="proj4" localSheetId="9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5">#REF!</definedName>
    <definedName name="regu" localSheetId="0">#REF!</definedName>
    <definedName name="regu" localSheetId="9">#REF!</definedName>
    <definedName name="regu" localSheetId="12">#REF!</definedName>
    <definedName name="regu">#REF!</definedName>
    <definedName name="RENTA_ABR01" localSheetId="3">#REF!</definedName>
    <definedName name="RENTA_ABR01" localSheetId="5">#REF!</definedName>
    <definedName name="RENTA_ABR01" localSheetId="0">#REF!</definedName>
    <definedName name="RENTA_ABR01" localSheetId="9">#REF!</definedName>
    <definedName name="RENTA_ABR01" localSheetId="12">#REF!</definedName>
    <definedName name="RENTA_ABR01">#REF!</definedName>
    <definedName name="RENTA_MAR01" localSheetId="3">#REF!</definedName>
    <definedName name="RENTA_MAR01" localSheetId="5">#REF!</definedName>
    <definedName name="RENTA_MAR01" localSheetId="0">#REF!</definedName>
    <definedName name="RENTA_MAR01" localSheetId="9">#REF!</definedName>
    <definedName name="RENTA_MAR01" localSheetId="12">#REF!</definedName>
    <definedName name="RENTA_MAR01">#REF!</definedName>
    <definedName name="REPORTE" localSheetId="3">#REF!</definedName>
    <definedName name="REPORTE" localSheetId="5">#REF!</definedName>
    <definedName name="REPORTE" localSheetId="0">#REF!</definedName>
    <definedName name="REPORTE" localSheetId="9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5">#REF!</definedName>
    <definedName name="resultado" localSheetId="0">#REF!</definedName>
    <definedName name="resultado" localSheetId="9">#REF!</definedName>
    <definedName name="resultado" localSheetId="12">#REF!</definedName>
    <definedName name="resultado">#REF!</definedName>
    <definedName name="rrrrr" localSheetId="5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5">#REF!</definedName>
    <definedName name="SALDOTOTAL" localSheetId="0">#REF!</definedName>
    <definedName name="SALDOTOTAL" localSheetId="9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5">#REF!</definedName>
    <definedName name="SCH" localSheetId="0">#REF!</definedName>
    <definedName name="SCH" localSheetId="9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5">#REF!</definedName>
    <definedName name="SETIEMBRE" localSheetId="0">#REF!</definedName>
    <definedName name="SETIEMBRE" localSheetId="9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5">#REF!</definedName>
    <definedName name="Spec" localSheetId="0">#REF!</definedName>
    <definedName name="Spec" localSheetId="9">#REF!</definedName>
    <definedName name="Spec" localSheetId="12">#REF!</definedName>
    <definedName name="Spec">#REF!</definedName>
    <definedName name="spread">#REF!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5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5">#REF!</definedName>
    <definedName name="tc" localSheetId="0">#REF!</definedName>
    <definedName name="tc" localSheetId="9">#REF!</definedName>
    <definedName name="tc" localSheetId="12">#REF!</definedName>
    <definedName name="tc">#REF!</definedName>
    <definedName name="TDEV" localSheetId="3">#REF!</definedName>
    <definedName name="TDEV" localSheetId="5">#REF!</definedName>
    <definedName name="TDEV" localSheetId="0">#REF!</definedName>
    <definedName name="TDEV" localSheetId="9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5">#REF!</definedName>
    <definedName name="TIR_operador" localSheetId="0">#REF!</definedName>
    <definedName name="TIR_operador" localSheetId="9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5">#REF!</definedName>
    <definedName name="TIR_propietario" localSheetId="0">#REF!</definedName>
    <definedName name="TIR_propietario" localSheetId="9">#REF!</definedName>
    <definedName name="TIR_propietario" localSheetId="12">#REF!</definedName>
    <definedName name="TIR_propietario">#REF!</definedName>
    <definedName name="TITULOS" localSheetId="3">#REF!</definedName>
    <definedName name="TITULOS" localSheetId="5">#REF!</definedName>
    <definedName name="TITULOS" localSheetId="0">#REF!</definedName>
    <definedName name="TITULOS" localSheetId="9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5">#REF!</definedName>
    <definedName name="_xlnm.Print_Titles" localSheetId="0">#REF!</definedName>
    <definedName name="_xlnm.Print_Titles" localSheetId="9">#REF!</definedName>
    <definedName name="_xlnm.Print_Titles" localSheetId="12">#REF!</definedName>
    <definedName name="_xlnm.Print_Titles">#REF!</definedName>
    <definedName name="tttttt" localSheetId="5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5">#REF!</definedName>
    <definedName name="uf" localSheetId="0">#REF!</definedName>
    <definedName name="uf" localSheetId="9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5">#REF!</definedName>
    <definedName name="Varios_patrimonio" localSheetId="0">#REF!</definedName>
    <definedName name="Varios_patrimonio" localSheetId="9">#REF!</definedName>
    <definedName name="Varios_patrimonio" localSheetId="12">#REF!</definedName>
    <definedName name="Varios_patrimonio">#REF!</definedName>
    <definedName name="WORK" localSheetId="9" hidden="1">#REF!</definedName>
    <definedName name="WORK" localSheetId="12" hidden="1">#REF!</definedName>
    <definedName name="WORK" hidden="1">#REF!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5">#REF!</definedName>
    <definedName name="科目表" localSheetId="0">#REF!</definedName>
    <definedName name="科目表" localSheetId="9">#REF!</definedName>
    <definedName name="科目表" localSheetId="12">#REF!</definedName>
    <definedName name="科目表">#REF!</definedName>
    <definedName name="试算平衡表" localSheetId="3">#REF!</definedName>
    <definedName name="试算平衡表" localSheetId="5">#REF!</definedName>
    <definedName name="试算平衡表" localSheetId="0">#REF!</definedName>
    <definedName name="试算平衡表" localSheetId="9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9" l="1"/>
  <c r="D8" i="19" l="1"/>
  <c r="B8" i="19" l="1"/>
  <c r="E8" i="19"/>
  <c r="O11" i="16" l="1"/>
  <c r="L11" i="16"/>
  <c r="I11" i="16"/>
  <c r="F11" i="16"/>
  <c r="B3" i="7" l="1"/>
  <c r="B3" i="5"/>
  <c r="B3" i="3"/>
  <c r="B3" i="1"/>
</calcChain>
</file>

<file path=xl/sharedStrings.xml><?xml version="1.0" encoding="utf-8"?>
<sst xmlns="http://schemas.openxmlformats.org/spreadsheetml/2006/main" count="484" uniqueCount="232">
  <si>
    <t>Ingresos</t>
  </si>
  <si>
    <t>ESTADO DE RESULTADOS</t>
  </si>
  <si>
    <t>Chile</t>
  </si>
  <si>
    <t>Perú</t>
  </si>
  <si>
    <t>Colombia</t>
  </si>
  <si>
    <t>FFO</t>
  </si>
  <si>
    <t>CONCILIACIÓN NOI Y FFO</t>
  </si>
  <si>
    <t>NOI %</t>
  </si>
  <si>
    <t>Ubicaciones</t>
  </si>
  <si>
    <t>Visitas (miles)</t>
  </si>
  <si>
    <t>Total Chile</t>
  </si>
  <si>
    <t>BALANCE CONSOLIDADO</t>
  </si>
  <si>
    <t>SSS</t>
  </si>
  <si>
    <t>SSR</t>
  </si>
  <si>
    <t>Costo de Ocupación</t>
  </si>
  <si>
    <t>Same Store Sales, Same Store Rent y Costo de Ocupación</t>
  </si>
  <si>
    <t>Torres de Oficinas Costanera</t>
  </si>
  <si>
    <t>DESEMPEÑO DEL NEGOCIO</t>
  </si>
  <si>
    <t>Total Perú</t>
  </si>
  <si>
    <t>Total Colombia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</si>
  <si>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</si>
  <si>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</si>
  <si>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</si>
  <si>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</si>
  <si>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</si>
  <si>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</si>
  <si>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</si>
  <si>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</si>
  <si>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Tipo de Cambio Cierre</t>
  </si>
  <si>
    <t>Tipo de Cambio Promedio</t>
  </si>
  <si>
    <t>Tasa de descuento Propiedades de Inversión</t>
  </si>
  <si>
    <t>Utilidad neta de revaluación de activos</t>
  </si>
  <si>
    <t>Ingresos (CLP MM)</t>
  </si>
  <si>
    <t>Ventas (CLP MM)</t>
  </si>
  <si>
    <t>NOI (CLP MM)</t>
  </si>
  <si>
    <t>GLA Terceros</t>
  </si>
  <si>
    <t>GLA Relacionadas</t>
  </si>
  <si>
    <t>GLA Total</t>
  </si>
  <si>
    <t>EBITDA Ajustado (NOI)</t>
  </si>
  <si>
    <t>% EBITDA Ajustado (NOI)</t>
  </si>
  <si>
    <t>Utilidad Líquida Distribuible</t>
  </si>
  <si>
    <t>COL</t>
  </si>
  <si>
    <t>CH</t>
  </si>
  <si>
    <t>PE</t>
  </si>
  <si>
    <t>N.A.</t>
  </si>
  <si>
    <t>4T23</t>
  </si>
  <si>
    <t>En CLP</t>
  </si>
  <si>
    <t>* Chile en UF</t>
  </si>
  <si>
    <r>
      <t>GLA (m</t>
    </r>
    <r>
      <rPr>
        <vertAlign val="superscript"/>
        <sz val="11"/>
        <rFont val="Aptos"/>
        <family val="2"/>
      </rPr>
      <t>2</t>
    </r>
    <r>
      <rPr>
        <sz val="11"/>
        <rFont val="Aptos"/>
        <family val="2"/>
      </rPr>
      <t>)</t>
    </r>
  </si>
  <si>
    <t>2T24</t>
  </si>
  <si>
    <r>
      <t>Ocupación</t>
    </r>
    <r>
      <rPr>
        <b/>
        <vertAlign val="superscript"/>
        <sz val="11"/>
        <color rgb="FF000000"/>
        <rFont val="Aptos"/>
        <family val="2"/>
      </rPr>
      <t>1</t>
    </r>
  </si>
  <si>
    <t>Cenco Costanera</t>
  </si>
  <si>
    <t>Cenco Alto Las Condes</t>
  </si>
  <si>
    <t>Cenco Florida Center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</si>
  <si>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</si>
  <si>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</si>
  <si>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</si>
  <si>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</si>
  <si>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</si>
  <si>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</si>
  <si>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</si>
  <si>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</si>
  <si>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r>
      <rPr>
        <vertAlign val="superscript"/>
        <sz val="9.35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No incluye ocupación de oficinas en el total chile ni total cencosud shopping</t>
    </r>
  </si>
  <si>
    <t>Inflación</t>
  </si>
  <si>
    <t>IFRS16</t>
  </si>
  <si>
    <t>TOTAL % EBITDA</t>
  </si>
  <si>
    <t>* Entretenimiento: cines, centros de juegos, locales de apuestas, gimnasios, patios de comida y restaurantes</t>
  </si>
  <si>
    <t>* Servicios: lavanderías, peluquerías, Chilexpress, agencias de viajes, oficinas de aerolíneas, servicios de pago</t>
  </si>
  <si>
    <t>* Servicios esenciales: supermercados, tiendas de mejoramiento del hogar, bancos, centros médicos, ópticas y farmacias</t>
  </si>
  <si>
    <t>3T24</t>
  </si>
  <si>
    <t>4T24</t>
  </si>
  <si>
    <t xml:space="preserve">1T24 </t>
  </si>
  <si>
    <t>Cenco Malls</t>
  </si>
  <si>
    <r>
      <t>* Oficinas: torres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habilitados) y oficinas colaboradores (ALC, CC, FLC)</t>
    </r>
  </si>
  <si>
    <t>* Retail: tiendas por departamento, H&amp;M, Zara, tiendas satélites, entre otras</t>
  </si>
  <si>
    <r>
      <rPr>
        <vertAlign val="superscript"/>
        <sz val="9.35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No incluye ocupación de oficinas en el total Chile ni total cencosud shopping</t>
    </r>
  </si>
  <si>
    <t>Rubro</t>
  </si>
  <si>
    <t>Var. (%)</t>
  </si>
  <si>
    <t>Costo de Ventas</t>
  </si>
  <si>
    <t>Ganancia Bruta</t>
  </si>
  <si>
    <t>Margen Bruto</t>
  </si>
  <si>
    <t>Gasto de Administración y Ventas</t>
  </si>
  <si>
    <t>Otros ingresos, por función</t>
  </si>
  <si>
    <t>Otros gastos, por función</t>
  </si>
  <si>
    <t>Otras ganancias (pérdidas)</t>
  </si>
  <si>
    <t>Resultado Operacional</t>
  </si>
  <si>
    <t>Costo Financiero Neto</t>
  </si>
  <si>
    <t>Variaciones por diferencias de tipo de cambio</t>
  </si>
  <si>
    <t>Resultado por Unidades de Reajuste</t>
  </si>
  <si>
    <t>Resultado No Operacional</t>
  </si>
  <si>
    <t>Resultado antes de impuestos</t>
  </si>
  <si>
    <t>Impuesto a la renta</t>
  </si>
  <si>
    <t>Ganancia (pérdida)</t>
  </si>
  <si>
    <t>EBITDA Ajustado</t>
  </si>
  <si>
    <t>Margen EBITDA</t>
  </si>
  <si>
    <t>Utilidad</t>
  </si>
  <si>
    <t>Revalorización de activos</t>
  </si>
  <si>
    <t xml:space="preserve">Impuesto diferido </t>
  </si>
  <si>
    <t>Utilidad Neta de Revalorización de activos</t>
  </si>
  <si>
    <t>RESULTADO NO OPERACIONAL</t>
  </si>
  <si>
    <t>Diferencias de tipo de cambio</t>
  </si>
  <si>
    <t>Entretenimiento</t>
  </si>
  <si>
    <t>Retail</t>
  </si>
  <si>
    <t xml:space="preserve">Servicios Esenciales  </t>
  </si>
  <si>
    <t>Servicios, Oficinas y Hotel</t>
  </si>
  <si>
    <t>Vacante</t>
  </si>
  <si>
    <t>Arriendo Fijo</t>
  </si>
  <si>
    <t>Arriendo Variable</t>
  </si>
  <si>
    <t>Estacionamientos, oficinas, Mirador y otros</t>
  </si>
  <si>
    <t>Consolidado</t>
  </si>
  <si>
    <t>Duracion de los contratos</t>
  </si>
  <si>
    <t>menor a 5</t>
  </si>
  <si>
    <t>sobre 5</t>
  </si>
  <si>
    <t>Ingresos ordinarios</t>
  </si>
  <si>
    <t>(+) Costo de ventas</t>
  </si>
  <si>
    <t>(+) Gasto de administración</t>
  </si>
  <si>
    <t>(+) Otros gastos de administración</t>
  </si>
  <si>
    <t>(+) Depreciación y Amortización</t>
  </si>
  <si>
    <t>(+) Ganancia (pérdida)</t>
  </si>
  <si>
    <t>(-) Otros Ingresos</t>
  </si>
  <si>
    <t>(-) Unidades de Reajuste</t>
  </si>
  <si>
    <t>(-) Diferencias de tipo de cambio</t>
  </si>
  <si>
    <t>(-) Impuesto diferido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</si>
  <si>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</si>
  <si>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</si>
  <si>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</si>
  <si>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</si>
  <si>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</si>
  <si>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</si>
  <si>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</si>
  <si>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</si>
  <si>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Otros activos no financieros no corrientes</t>
  </si>
  <si>
    <t>Activos intangibles distintos de la plusvalía</t>
  </si>
  <si>
    <t>Propiedades de Inversión</t>
  </si>
  <si>
    <t>Activos por Impuestos Diferidos</t>
  </si>
  <si>
    <t xml:space="preserve">TOTAL ACTIVOS </t>
  </si>
  <si>
    <t>Pasivos Corrientes</t>
  </si>
  <si>
    <t>Otros pasivos financieros corrientes</t>
  </si>
  <si>
    <t>Pasivos por arrendamientos, corrientes</t>
  </si>
  <si>
    <t>Cuentas por pagar comerciales y otras cuentas por pagar</t>
  </si>
  <si>
    <t>Cuentas por Pagar a Entidades Relacionadas, Corriente</t>
  </si>
  <si>
    <t>Otras provisiones corrientes</t>
  </si>
  <si>
    <t>Pasivos por impuestos corrientes, corrientes</t>
  </si>
  <si>
    <t>Provisiones corrientes por beneficios a los empleados</t>
  </si>
  <si>
    <t>Otros pasivos no financieros corrientes</t>
  </si>
  <si>
    <t>Pasivos No Corrientes</t>
  </si>
  <si>
    <t>Otros pasivos financieros no corrientes</t>
  </si>
  <si>
    <t>Pasivos por arrendamientos no corrientes</t>
  </si>
  <si>
    <t>Pasivo por impuestos diferidos</t>
  </si>
  <si>
    <t>Otros pasivos no financieros no corrientes</t>
  </si>
  <si>
    <t>TOTAL PASIVOS</t>
  </si>
  <si>
    <t>Capital Emitido</t>
  </si>
  <si>
    <t>Ganancias (pérdidas) acumuladas</t>
  </si>
  <si>
    <t>Primas de emisión</t>
  </si>
  <si>
    <t>Otras Reservas</t>
  </si>
  <si>
    <t>Patrimonio atribuible a los propietarios de la controladora</t>
  </si>
  <si>
    <t>Participaciones no controladoras</t>
  </si>
  <si>
    <t>PATRIMONIO TOTAL</t>
  </si>
  <si>
    <t>TOTAL PASIVOS Y PATRIMONIO</t>
  </si>
  <si>
    <t>Flujos de efectivo procedentes de actividades de operación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</si>
  <si>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</si>
  <si>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</si>
  <si>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</si>
  <si>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</si>
  <si>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</si>
  <si>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operaciones</t>
  </si>
  <si>
    <t>Impuestos a las ganancias reembolsados (pagados)</t>
  </si>
  <si>
    <t>Otras entradas (salidas) de efectivo</t>
  </si>
  <si>
    <t>Flujos de efectivo procedentes de actividades de inversión</t>
  </si>
  <si>
    <t>Compras de activos intangibles</t>
  </si>
  <si>
    <t>Compras de otros activos a largo plazo</t>
  </si>
  <si>
    <t>Intereses recibidos</t>
  </si>
  <si>
    <t>Flujos de efectivo procedentes de actividades de financiación</t>
  </si>
  <si>
    <t>Pagos de pasivos por arrendamientos</t>
  </si>
  <si>
    <t>Dividendos Pagados</t>
  </si>
  <si>
    <t>Intereses Pagados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</si>
  <si>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</si>
  <si>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</si>
  <si>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</si>
  <si>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</si>
  <si>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</si>
  <si>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Indicadores Financieros</t>
  </si>
  <si>
    <t>Unidad</t>
  </si>
  <si>
    <t>Deuda Financiera Bruta</t>
  </si>
  <si>
    <t>CLP MM</t>
  </si>
  <si>
    <t>Duración (años)</t>
  </si>
  <si>
    <t>años</t>
  </si>
  <si>
    <t xml:space="preserve">Posición de caja </t>
  </si>
  <si>
    <t>Deuda Financiera Neta</t>
  </si>
  <si>
    <t xml:space="preserve">DFN / EBITDA Ajustado LTM </t>
  </si>
  <si>
    <t>veces</t>
  </si>
  <si>
    <t>Ratios Financieros</t>
  </si>
  <si>
    <t>Total Pasivos / Patrimonio</t>
  </si>
  <si>
    <t>Activos Corrientes / Pasivos Corrientes</t>
  </si>
  <si>
    <t>Total Pasivos / Total Activos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</si>
  <si>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</si>
  <si>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</si>
  <si>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</si>
  <si>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</si>
  <si>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</si>
  <si>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CLP/USD</t>
  </si>
  <si>
    <t>CLP/PEN</t>
  </si>
  <si>
    <t>CLP/COP</t>
  </si>
  <si>
    <t>País</t>
  </si>
  <si>
    <t>1T25</t>
  </si>
  <si>
    <t>CLP MM AL 31 DE MARZO 2025</t>
  </si>
  <si>
    <t>Al 31 de marzo 2025</t>
  </si>
  <si>
    <t>1T25 - Chile en CLP</t>
  </si>
  <si>
    <t xml:space="preserve"> </t>
  </si>
  <si>
    <t>1T24</t>
  </si>
  <si>
    <t>3M25</t>
  </si>
  <si>
    <t>3M24</t>
  </si>
  <si>
    <t>89 bps</t>
  </si>
  <si>
    <t>-5 bps</t>
  </si>
  <si>
    <t>67 bps</t>
  </si>
  <si>
    <t>Terceros</t>
  </si>
  <si>
    <t>Relacionadas</t>
  </si>
  <si>
    <t>Var%</t>
  </si>
  <si>
    <t>∆ BPS</t>
  </si>
  <si>
    <t>n.a</t>
  </si>
  <si>
    <t>Mar 25</t>
  </si>
  <si>
    <t>Dic 24</t>
  </si>
  <si>
    <t>MAR 25</t>
  </si>
  <si>
    <t>MAR 24</t>
  </si>
  <si>
    <t>DIC 24</t>
  </si>
  <si>
    <t>1T 2025</t>
  </si>
  <si>
    <t>3M 2025</t>
  </si>
  <si>
    <t>IFRS 16 / % EBITDA</t>
  </si>
  <si>
    <t>sin IFRS16</t>
  </si>
  <si>
    <t>con IFRS16</t>
  </si>
  <si>
    <t>1T 2024</t>
  </si>
  <si>
    <t>3M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</si>
</sst>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7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  <numFmt numFmtId="327" formatCode="_-* #,##0.000\ _€_-;\-* #,##0.000\ _€_-;_-* &quot;-&quot;\ _€_-;_-@_-"/>
  </numFmts>
  <fonts count="3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name val="Lufga"/>
    </font>
    <font>
      <b/>
      <sz val="11"/>
      <color theme="1"/>
      <name val="Lufga"/>
    </font>
    <font>
      <sz val="11"/>
      <color theme="1"/>
      <name val="Lufga"/>
    </font>
    <font>
      <b/>
      <sz val="11"/>
      <color rgb="FF272A59"/>
      <name val="Lufga"/>
    </font>
    <font>
      <b/>
      <sz val="11"/>
      <color rgb="FF02040F"/>
      <name val="Lufga"/>
    </font>
    <font>
      <sz val="11"/>
      <color rgb="FF030616"/>
      <name val="Lufga"/>
    </font>
    <font>
      <i/>
      <sz val="11"/>
      <color rgb="FF030616"/>
      <name val="Lufga"/>
    </font>
    <font>
      <sz val="11"/>
      <color rgb="FF000000"/>
      <name val="Lufga"/>
    </font>
    <font>
      <sz val="11"/>
      <color rgb="FF16365C"/>
      <name val="Lufga"/>
    </font>
    <font>
      <sz val="11"/>
      <color theme="1"/>
      <name val="Aptos"/>
      <family val="2"/>
    </font>
    <font>
      <b/>
      <sz val="11"/>
      <color rgb="FF272A59"/>
      <name val="Aptos"/>
      <family val="2"/>
    </font>
    <font>
      <b/>
      <sz val="11"/>
      <color rgb="FF02040F"/>
      <name val="Aptos"/>
      <family val="2"/>
    </font>
    <font>
      <sz val="11"/>
      <color rgb="FF030616"/>
      <name val="Aptos"/>
      <family val="2"/>
    </font>
    <font>
      <i/>
      <sz val="11"/>
      <color rgb="FF030616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color rgb="FFFFFFFF"/>
      <name val="Aptos"/>
      <family val="2"/>
    </font>
    <font>
      <sz val="11"/>
      <color theme="0"/>
      <name val="Aptos"/>
      <family val="2"/>
    </font>
    <font>
      <b/>
      <sz val="11"/>
      <color rgb="FFFF0000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sz val="11"/>
      <color rgb="FF000000"/>
      <name val="Aptos"/>
      <family val="2"/>
    </font>
    <font>
      <b/>
      <sz val="11"/>
      <color rgb="FFFFFFFF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vertAlign val="superscript"/>
      <sz val="9.35"/>
      <color theme="1"/>
      <name val="Aptos"/>
      <family val="2"/>
    </font>
    <font>
      <b/>
      <sz val="14"/>
      <color rgb="FF272A59"/>
      <name val="Aptos"/>
      <family val="2"/>
    </font>
    <font>
      <b/>
      <sz val="11"/>
      <color rgb="FF4F81BD"/>
      <name val="Aptos"/>
      <family val="2"/>
    </font>
    <font>
      <sz val="10"/>
      <color rgb="FF030616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1"/>
      <color rgb="FF595959"/>
      <name val="Aptos"/>
      <family val="2"/>
    </font>
    <font>
      <sz val="11"/>
      <color rgb="FF595959"/>
      <name val="Aptos"/>
      <family val="2"/>
    </font>
    <font>
      <b/>
      <sz val="18"/>
      <color theme="5"/>
      <name val="Aptos"/>
      <family val="2"/>
    </font>
    <font>
      <b/>
      <sz val="14"/>
      <color theme="5"/>
      <name val="Aptos"/>
      <family val="2"/>
    </font>
    <font>
      <sz val="9"/>
      <color theme="1"/>
      <name val="Lufga"/>
    </font>
    <font>
      <vertAlign val="superscript"/>
      <sz val="11"/>
      <color theme="1"/>
      <name val="Calibri"/>
      <family val="2"/>
    </font>
    <font>
      <sz val="11"/>
      <color rgb="FFFFFFFF"/>
      <name val="Aptos"/>
    </font>
  </fonts>
  <fills count="1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7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0" fontId="56" fillId="0" borderId="0" applyFill="0" applyBorder="0" applyAlignment="0"/>
    <xf numFmtId="184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3" applyNumberFormat="0" applyAlignment="0" applyProtection="0"/>
    <xf numFmtId="0" fontId="58" fillId="0" borderId="6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2" fontId="56" fillId="0" borderId="0" applyFont="0" applyFill="0" applyBorder="0" applyAlignment="0" applyProtection="0"/>
    <xf numFmtId="200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3" fontId="56" fillId="0" borderId="0" applyFont="0" applyFill="0" applyBorder="0" applyAlignment="0" applyProtection="0"/>
    <xf numFmtId="202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203" fontId="6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2" applyNumberFormat="0" applyAlignment="0" applyProtection="0"/>
    <xf numFmtId="0" fontId="29" fillId="57" borderId="25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8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27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28" applyNumberFormat="0" applyAlignment="0" applyProtection="0">
      <alignment horizontal="left" vertical="center"/>
    </xf>
    <xf numFmtId="0" fontId="70" fillId="0" borderId="2">
      <alignment horizontal="left" vertical="center"/>
    </xf>
    <xf numFmtId="14" fontId="4" fillId="60" borderId="3">
      <alignment horizontal="center" vertical="center" wrapText="1"/>
    </xf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14" fontId="4" fillId="60" borderId="3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2" applyNumberFormat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0" fontId="24" fillId="0" borderId="24" applyNumberFormat="0" applyFill="0" applyAlignment="0" applyProtection="0"/>
    <xf numFmtId="0" fontId="22" fillId="58" borderId="23" applyNumberFormat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4" fillId="0" borderId="24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1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20" fillId="57" borderId="22" applyNumberFormat="0" applyAlignment="0" applyProtection="0"/>
    <xf numFmtId="0" fontId="29" fillId="57" borderId="25" applyNumberFormat="0" applyAlignment="0" applyProtection="0"/>
    <xf numFmtId="198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4" fontId="62" fillId="0" borderId="0" applyFont="0" applyFill="0" applyBorder="0" applyAlignment="0" applyProtection="0"/>
    <xf numFmtId="205" fontId="6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62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62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4" fontId="51" fillId="0" borderId="0" applyNumberFormat="0" applyFont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78" fillId="0" borderId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80" fillId="67" borderId="30">
      <alignment vertical="center"/>
    </xf>
    <xf numFmtId="4" fontId="81" fillId="67" borderId="30">
      <alignment vertical="center"/>
    </xf>
    <xf numFmtId="4" fontId="80" fillId="68" borderId="30">
      <alignment vertical="center"/>
    </xf>
    <xf numFmtId="4" fontId="81" fillId="68" borderId="30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82" fillId="70" borderId="0" applyNumberFormat="0" applyProtection="0"/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5" applyNumberFormat="0" applyFont="0" applyFill="0" applyBorder="0" applyAlignment="0" applyProtection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9" fillId="67" borderId="39">
      <alignment vertical="center"/>
    </xf>
    <xf numFmtId="4" fontId="90" fillId="67" borderId="39">
      <alignment vertical="center"/>
    </xf>
    <xf numFmtId="4" fontId="89" fillId="68" borderId="39">
      <alignment vertical="center"/>
    </xf>
    <xf numFmtId="4" fontId="90" fillId="68" borderId="39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91" fillId="67" borderId="39">
      <alignment vertical="center"/>
    </xf>
    <xf numFmtId="4" fontId="92" fillId="67" borderId="39">
      <alignment vertical="center"/>
    </xf>
    <xf numFmtId="4" fontId="91" fillId="68" borderId="39">
      <alignment vertical="center"/>
    </xf>
    <xf numFmtId="4" fontId="92" fillId="72" borderId="39">
      <alignment vertical="center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0" fillId="68" borderId="39">
      <alignment vertical="center"/>
    </xf>
    <xf numFmtId="4" fontId="81" fillId="68" borderId="39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43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7" fontId="56" fillId="0" borderId="0" applyFill="0" applyBorder="0" applyAlignment="0"/>
    <xf numFmtId="188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2" applyNumberFormat="0" applyFont="0" applyAlignment="0" applyProtection="0"/>
    <xf numFmtId="0" fontId="43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219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26" fillId="0" borderId="0"/>
    <xf numFmtId="225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6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7" fontId="2" fillId="0" borderId="0" applyFont="0" applyFill="0" applyBorder="0" applyAlignment="0" applyProtection="0"/>
    <xf numFmtId="228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9" fontId="2" fillId="100" borderId="49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30" fontId="4" fillId="0" borderId="9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2" fontId="56" fillId="0" borderId="0" applyFill="0" applyBorder="0" applyAlignment="0"/>
    <xf numFmtId="231" fontId="2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" fillId="0" borderId="0"/>
    <xf numFmtId="0" fontId="2" fillId="0" borderId="0"/>
    <xf numFmtId="0" fontId="22" fillId="58" borderId="23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24" fillId="0" borderId="24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23" fillId="58" borderId="23" applyNumberFormat="0" applyAlignment="0" applyProtection="0"/>
    <xf numFmtId="0" fontId="25" fillId="0" borderId="24" applyNumberFormat="0" applyFill="0" applyAlignment="0" applyProtection="0"/>
    <xf numFmtId="0" fontId="23" fillId="58" borderId="23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2" fontId="97" fillId="0" borderId="0">
      <alignment horizontal="center"/>
    </xf>
    <xf numFmtId="0" fontId="124" fillId="101" borderId="0" applyAlignment="0"/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9"/>
    <xf numFmtId="0" fontId="5" fillId="0" borderId="0"/>
    <xf numFmtId="0" fontId="40" fillId="0" borderId="0" applyNumberFormat="0" applyAlignment="0"/>
    <xf numFmtId="183" fontId="127" fillId="0" borderId="0"/>
    <xf numFmtId="183" fontId="128" fillId="0" borderId="0"/>
    <xf numFmtId="238" fontId="2" fillId="0" borderId="0" applyFill="0" applyBorder="0">
      <alignment horizontal="right"/>
      <protection locked="0"/>
    </xf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65" fontId="130" fillId="0" borderId="21" applyBorder="0"/>
    <xf numFmtId="41" fontId="130" fillId="0" borderId="21" applyBorder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244" fontId="2" fillId="0" borderId="0" applyFill="0" applyBorder="0" applyAlignment="0" applyProtection="0"/>
    <xf numFmtId="245" fontId="51" fillId="0" borderId="0" applyFont="0">
      <alignment horizontal="left"/>
    </xf>
    <xf numFmtId="0" fontId="131" fillId="103" borderId="51" applyNumberFormat="0" applyAlignment="0"/>
    <xf numFmtId="0" fontId="131" fillId="103" borderId="51" applyNumberFormat="0" applyAlignment="0"/>
    <xf numFmtId="0" fontId="131" fillId="103" borderId="51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2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27"/>
    <xf numFmtId="16" fontId="68" fillId="0" borderId="27"/>
    <xf numFmtId="16" fontId="68" fillId="0" borderId="27"/>
    <xf numFmtId="15" fontId="27" fillId="0" borderId="10" applyFont="0" applyFill="0" applyBorder="0" applyAlignment="0" applyProtection="0"/>
    <xf numFmtId="16" fontId="68" fillId="0" borderId="27"/>
    <xf numFmtId="15" fontId="27" fillId="0" borderId="10" applyFont="0" applyFill="0" applyBorder="0" applyAlignment="0" applyProtection="0"/>
    <xf numFmtId="16" fontId="68" fillId="0" borderId="27"/>
    <xf numFmtId="16" fontId="68" fillId="0" borderId="27"/>
    <xf numFmtId="16" fontId="68" fillId="0" borderId="27"/>
    <xf numFmtId="16" fontId="68" fillId="0" borderId="27"/>
    <xf numFmtId="16" fontId="68" fillId="0" borderId="27"/>
    <xf numFmtId="16" fontId="68" fillId="0" borderId="27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7" fontId="2" fillId="110" borderId="0" applyBorder="0" applyAlignment="0" applyProtection="0"/>
    <xf numFmtId="0" fontId="19" fillId="41" borderId="0" applyNumberFormat="0" applyBorder="0" applyAlignment="0" applyProtection="0"/>
    <xf numFmtId="248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2">
      <alignment horizontal="left" vertical="center"/>
    </xf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3">
      <alignment horizontal="center" vertical="center" wrapText="1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42" fillId="0" borderId="53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252" fontId="59" fillId="111" borderId="0"/>
    <xf numFmtId="3" fontId="5" fillId="112" borderId="11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54" applyNumberFormat="0" applyAlignment="0" applyProtection="0"/>
    <xf numFmtId="9" fontId="5" fillId="112" borderId="11" applyProtection="0">
      <alignment horizontal="right"/>
      <protection locked="0"/>
    </xf>
    <xf numFmtId="9" fontId="5" fillId="112" borderId="11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56">
      <alignment horizontal="left"/>
    </xf>
    <xf numFmtId="0" fontId="25" fillId="0" borderId="24" applyNumberFormat="0" applyFill="0" applyAlignment="0" applyProtection="0"/>
    <xf numFmtId="252" fontId="149" fillId="114" borderId="0"/>
    <xf numFmtId="232" fontId="2" fillId="66" borderId="0"/>
    <xf numFmtId="232" fontId="2" fillId="66" borderId="0"/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0" fontId="151" fillId="0" borderId="0"/>
    <xf numFmtId="245" fontId="5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62" fontId="2" fillId="0" borderId="0" applyFill="0" applyBorder="0" applyAlignment="0" applyProtection="0"/>
    <xf numFmtId="0" fontId="30" fillId="0" borderId="31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1" fontId="72" fillId="0" borderId="0"/>
    <xf numFmtId="181" fontId="72" fillId="0" borderId="0"/>
    <xf numFmtId="263" fontId="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8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2" fillId="0" borderId="0"/>
    <xf numFmtId="264" fontId="2" fillId="115" borderId="3"/>
    <xf numFmtId="264" fontId="2" fillId="115" borderId="3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183" fontId="161" fillId="0" borderId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" fontId="2" fillId="0" borderId="0" applyFill="0" applyBorder="0" applyAlignment="0" applyProtection="0"/>
    <xf numFmtId="265" fontId="162" fillId="0" borderId="0">
      <alignment horizontal="right"/>
    </xf>
    <xf numFmtId="266" fontId="162" fillId="0" borderId="0" applyFont="0" applyFill="0" applyBorder="0" applyAlignment="0" applyProtection="0">
      <alignment horizontal="right"/>
    </xf>
    <xf numFmtId="267" fontId="163" fillId="0" borderId="57"/>
    <xf numFmtId="267" fontId="163" fillId="0" borderId="57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5" fillId="0" borderId="0" applyProtection="0"/>
    <xf numFmtId="0" fontId="41" fillId="116" borderId="25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67" fillId="0" borderId="0"/>
    <xf numFmtId="270" fontId="167" fillId="0" borderId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3">
      <alignment horizontal="center"/>
    </xf>
    <xf numFmtId="0" fontId="105" fillId="0" borderId="3">
      <alignment horizontal="center"/>
    </xf>
    <xf numFmtId="0" fontId="105" fillId="0" borderId="3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1" fontId="2" fillId="0" borderId="0">
      <alignment horizontal="right"/>
      <protection locked="0"/>
    </xf>
    <xf numFmtId="183" fontId="168" fillId="119" borderId="0"/>
    <xf numFmtId="0" fontId="169" fillId="0" borderId="0"/>
    <xf numFmtId="0" fontId="170" fillId="0" borderId="0"/>
    <xf numFmtId="0" fontId="171" fillId="0" borderId="0"/>
    <xf numFmtId="272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5" fillId="0" borderId="58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65" fillId="80" borderId="25" applyNumberFormat="0" applyProtection="0">
      <alignment vertical="center"/>
    </xf>
    <xf numFmtId="4" fontId="65" fillId="80" borderId="25" applyNumberFormat="0" applyProtection="0">
      <alignment vertical="center"/>
    </xf>
    <xf numFmtId="4" fontId="65" fillId="80" borderId="25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80" borderId="33" applyNumberFormat="0" applyProtection="0">
      <alignment vertical="center"/>
    </xf>
    <xf numFmtId="4" fontId="79" fillId="80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65" fillId="121" borderId="33" applyNumberFormat="0" applyProtection="0">
      <alignment horizontal="left" vertical="center" wrapText="1"/>
    </xf>
    <xf numFmtId="4" fontId="65" fillId="121" borderId="33" applyNumberFormat="0" applyProtection="0">
      <alignment horizontal="left" vertical="center" wrapTex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4" fontId="65" fillId="80" borderId="25" applyNumberFormat="0" applyProtection="0">
      <alignment horizontal="left" vertical="center" indent="1"/>
    </xf>
    <xf numFmtId="4" fontId="65" fillId="80" borderId="25" applyNumberFormat="0" applyProtection="0">
      <alignment horizontal="left" vertical="center" indent="1"/>
    </xf>
    <xf numFmtId="4" fontId="65" fillId="80" borderId="25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0" fontId="73" fillId="62" borderId="33" applyNumberFormat="0" applyProtection="0">
      <alignment horizontal="left" vertical="top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177" fillId="122" borderId="46" applyNumberFormat="0" applyProtection="0">
      <alignment horizontal="left" vertical="center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81" borderId="33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126" borderId="33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 applyNumberFormat="0" applyProtection="0">
      <alignment horizontal="lef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65" fillId="75" borderId="59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69" borderId="33" applyNumberFormat="0" applyProtection="0">
      <alignment horizontal="left" vertical="top" indent="1"/>
    </xf>
    <xf numFmtId="0" fontId="2" fillId="108" borderId="33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108" borderId="33" applyNumberFormat="0" applyProtection="0">
      <alignment horizontal="left" vertical="top" indent="1"/>
    </xf>
    <xf numFmtId="0" fontId="2" fillId="45" borderId="33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45" borderId="33" applyNumberFormat="0" applyProtection="0">
      <alignment horizontal="left" vertical="top" indent="1"/>
    </xf>
    <xf numFmtId="0" fontId="2" fillId="131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131" borderId="33" applyNumberFormat="0" applyProtection="0">
      <alignment horizontal="left" vertical="top" indent="1"/>
    </xf>
    <xf numFmtId="0" fontId="2" fillId="64" borderId="11" applyNumberFormat="0">
      <protection locked="0"/>
    </xf>
    <xf numFmtId="177" fontId="70" fillId="0" borderId="0" applyFill="0" applyBorder="0" applyProtection="0">
      <alignment horizontal="center" wrapText="1"/>
    </xf>
    <xf numFmtId="0" fontId="2" fillId="64" borderId="11" applyNumberFormat="0">
      <protection locked="0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 applyNumberFormat="0" applyProtection="0">
      <alignment vertical="center"/>
    </xf>
    <xf numFmtId="4" fontId="83" fillId="78" borderId="33" applyNumberFormat="0" applyProtection="0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 applyNumberFormat="0" applyProtection="0">
      <alignment vertical="center"/>
    </xf>
    <xf numFmtId="4" fontId="88" fillId="78" borderId="33" applyNumberFormat="0" applyProtection="0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9" fillId="67" borderId="39">
      <alignment vertical="center"/>
    </xf>
    <xf numFmtId="4" fontId="90" fillId="67" borderId="39">
      <alignment vertical="center"/>
    </xf>
    <xf numFmtId="4" fontId="89" fillId="68" borderId="39">
      <alignment vertical="center"/>
    </xf>
    <xf numFmtId="4" fontId="90" fillId="68" borderId="39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 applyNumberFormat="0" applyProtection="0">
      <alignment horizontal="left" vertical="center"/>
    </xf>
    <xf numFmtId="4" fontId="84" fillId="70" borderId="40" applyNumberFormat="0" applyProtection="0">
      <alignment horizontal="lef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0" fontId="65" fillId="63" borderId="33" applyNumberFormat="0" applyProtection="0">
      <alignment horizontal="left" vertical="top" indent="1"/>
    </xf>
    <xf numFmtId="4" fontId="65" fillId="61" borderId="25" applyNumberFormat="0" applyProtection="0">
      <alignment horizontal="left" vertical="center" indent="1"/>
    </xf>
    <xf numFmtId="4" fontId="65" fillId="61" borderId="25" applyNumberFormat="0" applyProtection="0">
      <alignment horizontal="left" vertical="center" indent="1"/>
    </xf>
    <xf numFmtId="4" fontId="65" fillId="61" borderId="25" applyNumberFormat="0" applyProtection="0">
      <alignment horizontal="left" vertical="center" indent="1"/>
    </xf>
    <xf numFmtId="0" fontId="65" fillId="63" borderId="33" applyNumberFormat="0" applyProtection="0">
      <alignment horizontal="left" vertical="top" indent="1"/>
    </xf>
    <xf numFmtId="0" fontId="65" fillId="63" borderId="33" applyNumberFormat="0" applyProtection="0">
      <alignment horizontal="left" vertical="top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178" fillId="0" borderId="11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91" fillId="67" borderId="39">
      <alignment vertical="center"/>
    </xf>
    <xf numFmtId="4" fontId="92" fillId="67" borderId="39">
      <alignment vertical="center"/>
    </xf>
    <xf numFmtId="4" fontId="91" fillId="68" borderId="39">
      <alignment vertical="center"/>
    </xf>
    <xf numFmtId="4" fontId="92" fillId="72" borderId="39">
      <alignment vertical="center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112" fillId="47" borderId="11" applyNumberFormat="0" applyProtection="0">
      <alignment horizontal="left" vertical="center" wrapText="1"/>
    </xf>
    <xf numFmtId="4" fontId="70" fillId="70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0" fontId="65" fillId="108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65" fillId="108" borderId="33" applyNumberFormat="0" applyProtection="0">
      <alignment horizontal="left" vertical="top" indent="1"/>
    </xf>
    <xf numFmtId="0" fontId="65" fillId="108" borderId="33" applyNumberFormat="0" applyProtection="0">
      <alignment horizontal="left" vertical="top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8" borderId="39">
      <alignment vertical="center"/>
    </xf>
    <xf numFmtId="4" fontId="81" fillId="68" borderId="39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0" fontId="179" fillId="0" borderId="0"/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80" fillId="102" borderId="11">
      <alignment horizontal="center" vertical="center" wrapText="1"/>
      <protection hidden="1"/>
    </xf>
    <xf numFmtId="0" fontId="180" fillId="102" borderId="11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5">
      <alignment horizontal="center"/>
    </xf>
    <xf numFmtId="40" fontId="183" fillId="0" borderId="0" applyBorder="0">
      <alignment horizontal="right"/>
    </xf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5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1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3" fontId="194" fillId="0" borderId="0"/>
    <xf numFmtId="0" fontId="34" fillId="0" borderId="29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197" fillId="0" borderId="62" applyNumberFormat="0" applyFill="0" applyAlignment="0" applyProtection="0"/>
    <xf numFmtId="0" fontId="34" fillId="0" borderId="29" applyNumberFormat="0" applyFill="0" applyAlignment="0" applyProtection="0"/>
    <xf numFmtId="0" fontId="197" fillId="0" borderId="62" applyNumberFormat="0" applyFill="0" applyAlignment="0" applyProtection="0"/>
    <xf numFmtId="0" fontId="34" fillId="0" borderId="29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201" fillId="0" borderId="63" applyNumberFormat="0" applyFill="0" applyAlignment="0" applyProtection="0"/>
    <xf numFmtId="0" fontId="35" fillId="0" borderId="30" applyNumberFormat="0" applyFill="0" applyAlignment="0" applyProtection="0"/>
    <xf numFmtId="0" fontId="201" fillId="0" borderId="63" applyNumberFormat="0" applyFill="0" applyAlignment="0" applyProtection="0"/>
    <xf numFmtId="0" fontId="35" fillId="0" borderId="30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4" fillId="0" borderId="64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4" fillId="0" borderId="64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232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53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0" borderId="0">
      <protection locked="0"/>
    </xf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05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0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1" fontId="2" fillId="0" borderId="0" applyFill="0" applyBorder="0" applyAlignment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3" applyNumberFormat="0" applyAlignment="0" applyProtection="0"/>
    <xf numFmtId="0" fontId="4" fillId="0" borderId="67">
      <alignment horizontal="left" wrapText="1"/>
    </xf>
    <xf numFmtId="0" fontId="4" fillId="0" borderId="67">
      <alignment horizontal="left" wrapText="1"/>
    </xf>
    <xf numFmtId="0" fontId="4" fillId="0" borderId="67">
      <alignment horizontal="left" wrapText="1"/>
    </xf>
    <xf numFmtId="0" fontId="4" fillId="0" borderId="67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41" fontId="130" fillId="0" borderId="68" applyBorder="0"/>
    <xf numFmtId="165" fontId="130" fillId="0" borderId="68" applyBorder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26">
      <alignment vertical="center"/>
    </xf>
    <xf numFmtId="38" fontId="12" fillId="0" borderId="26">
      <alignment vertical="center"/>
    </xf>
    <xf numFmtId="0" fontId="131" fillId="103" borderId="51" applyNumberFormat="0" applyAlignment="0"/>
    <xf numFmtId="0" fontId="131" fillId="103" borderId="51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27"/>
    <xf numFmtId="16" fontId="68" fillId="0" borderId="27"/>
    <xf numFmtId="16" fontId="68" fillId="0" borderId="27"/>
    <xf numFmtId="16" fontId="68" fillId="0" borderId="27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69">
      <alignment horizontal="left" vertical="center"/>
    </xf>
    <xf numFmtId="0" fontId="6" fillId="0" borderId="12" applyNumberFormat="0" applyFill="0" applyAlignment="0" applyProtection="0"/>
    <xf numFmtId="0" fontId="34" fillId="0" borderId="29" applyNumberFormat="0" applyFill="0" applyAlignment="0" applyProtection="0"/>
    <xf numFmtId="0" fontId="7" fillId="0" borderId="13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67" applyNumberFormat="0" applyBorder="0" applyAlignment="0" applyProtection="0"/>
    <xf numFmtId="10" fontId="51" fillId="61" borderId="67" applyNumberFormat="0" applyBorder="0" applyAlignment="0" applyProtection="0"/>
    <xf numFmtId="10" fontId="51" fillId="61" borderId="67" applyNumberFormat="0" applyBorder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9" fontId="5" fillId="112" borderId="67" applyProtection="0">
      <alignment horizontal="right"/>
      <protection locked="0"/>
    </xf>
    <xf numFmtId="0" fontId="4" fillId="66" borderId="55">
      <alignment horizontal="left" vertical="center" wrapText="1"/>
    </xf>
    <xf numFmtId="0" fontId="24" fillId="0" borderId="24" applyNumberFormat="0" applyFill="0" applyAlignment="0" applyProtection="0"/>
    <xf numFmtId="254" fontId="150" fillId="79" borderId="67">
      <alignment horizontal="center"/>
    </xf>
    <xf numFmtId="254" fontId="150" fillId="79" borderId="67">
      <alignment horizontal="center"/>
    </xf>
    <xf numFmtId="254" fontId="150" fillId="79" borderId="67">
      <alignment horizontal="center"/>
    </xf>
    <xf numFmtId="254" fontId="150" fillId="79" borderId="67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8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2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267" fontId="210" fillId="0" borderId="57"/>
    <xf numFmtId="267" fontId="163" fillId="0" borderId="57"/>
    <xf numFmtId="267" fontId="210" fillId="0" borderId="57"/>
    <xf numFmtId="267" fontId="163" fillId="0" borderId="57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3">
      <alignment horizontal="center"/>
    </xf>
    <xf numFmtId="171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80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65" fillId="121" borderId="33" applyNumberFormat="0" applyProtection="0">
      <alignment horizontal="left" vertical="center" wrapTex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4" fontId="177" fillId="122" borderId="46" applyNumberFormat="0" applyProtection="0">
      <alignment horizontal="left" vertical="center"/>
    </xf>
    <xf numFmtId="4" fontId="27" fillId="71" borderId="67" applyNumberFormat="0" applyProtection="0">
      <alignment horizontal="left" vertical="center" indent="1"/>
    </xf>
    <xf numFmtId="4" fontId="27" fillId="71" borderId="67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65" fillId="123" borderId="25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65" fillId="124" borderId="25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65" fillId="127" borderId="25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 applyNumberFormat="0" applyProtection="0">
      <alignment horizontal="lef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67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64" borderId="67" applyNumberFormat="0">
      <protection locked="0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 applyNumberFormat="0" applyProtection="0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 applyNumberFormat="0" applyProtection="0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 applyNumberFormat="0" applyProtection="0">
      <alignment horizontal="lef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0" fontId="65" fillId="63" borderId="33" applyNumberFormat="0" applyProtection="0">
      <alignment horizontal="left" vertical="top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178" fillId="0" borderId="67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112" fillId="47" borderId="67" applyNumberFormat="0" applyProtection="0">
      <alignment horizontal="left" vertical="center" wrapTex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65" fillId="108" borderId="33" applyNumberFormat="0" applyProtection="0">
      <alignment horizontal="left" vertical="top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180" fillId="102" borderId="67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1" fontId="2" fillId="0" borderId="70" applyFont="0" applyBorder="0"/>
    <xf numFmtId="281" fontId="2" fillId="0" borderId="70" applyFont="0" applyBorder="0"/>
    <xf numFmtId="281" fontId="2" fillId="0" borderId="70" applyFont="0" applyBorder="0"/>
    <xf numFmtId="0" fontId="2" fillId="0" borderId="71">
      <alignment horizontal="center" vertical="center" wrapText="1"/>
    </xf>
    <xf numFmtId="0" fontId="37" fillId="40" borderId="0" applyNumberFormat="0" applyBorder="0" applyAlignment="0" applyProtection="0"/>
    <xf numFmtId="0" fontId="54" fillId="0" borderId="7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2" applyNumberFormat="0" applyAlignment="0" applyProtection="0"/>
    <xf numFmtId="0" fontId="21" fillId="57" borderId="72" applyNumberFormat="0" applyAlignment="0" applyProtection="0"/>
    <xf numFmtId="0" fontId="12" fillId="0" borderId="0"/>
    <xf numFmtId="0" fontId="12" fillId="0" borderId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3" fillId="58" borderId="23" applyNumberFormat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5" fillId="0" borderId="24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23" applyNumberFormat="0" applyAlignment="0" applyProtection="0"/>
    <xf numFmtId="0" fontId="23" fillId="58" borderId="23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2" fontId="224" fillId="0" borderId="0"/>
    <xf numFmtId="282" fontId="224" fillId="0" borderId="0"/>
    <xf numFmtId="282" fontId="22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00" fillId="0" borderId="0" applyFont="0" applyFill="0" applyBorder="0" applyAlignment="0" applyProtection="0"/>
    <xf numFmtId="286" fontId="60" fillId="0" borderId="0" applyFont="0" applyFill="0" applyBorder="0" applyAlignment="0" applyProtection="0"/>
    <xf numFmtId="287" fontId="100" fillId="0" borderId="0" applyFont="0" applyFill="0" applyBorder="0" applyAlignment="0" applyProtection="0"/>
    <xf numFmtId="288" fontId="62" fillId="0" borderId="0" applyFont="0" applyFill="0" applyBorder="0" applyAlignment="0" applyProtection="0"/>
    <xf numFmtId="289" fontId="100" fillId="0" borderId="0" applyFont="0" applyFill="0" applyBorder="0" applyAlignment="0" applyProtection="0"/>
    <xf numFmtId="290" fontId="6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5" fontId="230" fillId="0" borderId="67" applyBorder="0"/>
    <xf numFmtId="293" fontId="231" fillId="0" borderId="0" applyFill="0" applyBorder="0" applyProtection="0"/>
    <xf numFmtId="294" fontId="6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66" applyFill="0" applyProtection="0"/>
    <xf numFmtId="0" fontId="232" fillId="0" borderId="0"/>
    <xf numFmtId="0" fontId="233" fillId="0" borderId="0"/>
    <xf numFmtId="0" fontId="233" fillId="0" borderId="0"/>
    <xf numFmtId="296" fontId="2" fillId="0" borderId="0" applyFont="0" applyFill="0" applyBorder="0" applyAlignment="0" applyProtection="0"/>
    <xf numFmtId="297" fontId="100" fillId="0" borderId="0" applyFont="0" applyFill="0" applyBorder="0" applyAlignment="0" applyProtection="0"/>
    <xf numFmtId="298" fontId="62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62" fillId="0" borderId="0" applyFont="0" applyFill="0" applyBorder="0" applyAlignment="0" applyProtection="0"/>
    <xf numFmtId="301" fontId="100" fillId="0" borderId="0" applyFont="0" applyFill="0" applyBorder="0" applyAlignment="0" applyProtection="0"/>
    <xf numFmtId="302" fontId="6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70" fontId="27" fillId="0" borderId="0" applyFill="0" applyBorder="0" applyAlignment="0" applyProtection="0"/>
    <xf numFmtId="269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66" applyFill="0" applyProtection="0"/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5" fontId="96" fillId="0" borderId="1"/>
    <xf numFmtId="175" fontId="96" fillId="0" borderId="1"/>
    <xf numFmtId="175" fontId="96" fillId="0" borderId="1"/>
    <xf numFmtId="175" fontId="96" fillId="0" borderId="1"/>
    <xf numFmtId="175" fontId="96" fillId="0" borderId="1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44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28" applyNumberFormat="0" applyAlignment="0" applyProtection="0">
      <alignment horizontal="left" vertical="center"/>
    </xf>
    <xf numFmtId="0" fontId="70" fillId="0" borderId="28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45">
      <alignment horizontal="center" vertical="center" wrapText="1"/>
    </xf>
    <xf numFmtId="308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2" applyNumberFormat="0" applyAlignment="0" applyProtection="0"/>
    <xf numFmtId="0" fontId="32" fillId="44" borderId="72" applyNumberFormat="0" applyAlignment="0" applyProtection="0"/>
    <xf numFmtId="0" fontId="32" fillId="44" borderId="72" applyNumberFormat="0" applyAlignment="0" applyProtection="0"/>
    <xf numFmtId="0" fontId="32" fillId="44" borderId="72" applyNumberFormat="0" applyAlignment="0" applyProtection="0"/>
    <xf numFmtId="169" fontId="2" fillId="0" borderId="0"/>
    <xf numFmtId="309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73" applyFont="0" applyFill="0" applyBorder="0" applyAlignment="0" applyProtection="0">
      <protection locked="0"/>
    </xf>
    <xf numFmtId="3" fontId="2" fillId="0" borderId="73" applyFont="0" applyFill="0" applyBorder="0" applyAlignment="0" applyProtection="0">
      <protection locked="0"/>
    </xf>
    <xf numFmtId="3" fontId="2" fillId="0" borderId="73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2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45" fillId="0" borderId="48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5" fillId="138" borderId="0" applyNumberFormat="0" applyFont="0" applyBorder="0" applyAlignment="0">
      <protection locked="0"/>
    </xf>
    <xf numFmtId="281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74" applyNumberFormat="0" applyFont="0" applyAlignment="0" applyProtection="0"/>
    <xf numFmtId="0" fontId="14" fillId="14" borderId="19" applyNumberFormat="0" applyFont="0" applyAlignment="0" applyProtection="0"/>
    <xf numFmtId="0" fontId="14" fillId="63" borderId="74" applyNumberFormat="0" applyFont="0" applyAlignment="0" applyProtection="0"/>
    <xf numFmtId="0" fontId="14" fillId="63" borderId="74" applyNumberFormat="0" applyFont="0" applyAlignment="0" applyProtection="0"/>
    <xf numFmtId="38" fontId="5" fillId="0" borderId="0"/>
    <xf numFmtId="0" fontId="41" fillId="57" borderId="75" applyNumberFormat="0" applyAlignment="0" applyProtection="0"/>
    <xf numFmtId="314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0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5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76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0" fontId="82" fillId="70" borderId="0" applyNumberFormat="0" applyProtection="0"/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5" applyNumberFormat="0" applyFont="0" applyFill="0" applyBorder="0" applyAlignment="0" applyProtection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52" fillId="0" borderId="69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1" fontId="255" fillId="0" borderId="0">
      <protection locked="0"/>
    </xf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47" fillId="0" borderId="29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48" fillId="0" borderId="30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0" fontId="66" fillId="0" borderId="66">
      <protection locked="0"/>
    </xf>
    <xf numFmtId="0" fontId="55" fillId="0" borderId="47" applyNumberFormat="0" applyFont="0" applyFill="0" applyAlignment="0" applyProtection="0"/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259" fillId="64" borderId="0">
      <alignment horizontal="center"/>
    </xf>
    <xf numFmtId="0" fontId="260" fillId="116" borderId="0"/>
    <xf numFmtId="322" fontId="12" fillId="0" borderId="0" applyFont="0" applyFill="0" applyBorder="0" applyAlignment="0" applyProtection="0"/>
    <xf numFmtId="322" fontId="12" fillId="0" borderId="0" applyFont="0" applyFill="0" applyBorder="0" applyAlignment="0" applyProtection="0"/>
    <xf numFmtId="4" fontId="261" fillId="67" borderId="0">
      <alignment horizontal="center" vertical="center"/>
    </xf>
    <xf numFmtId="323" fontId="12" fillId="0" borderId="0" applyFont="0" applyFill="0" applyBorder="0" applyAlignment="0" applyProtection="0"/>
    <xf numFmtId="324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3">
    <xf numFmtId="0" fontId="0" fillId="0" borderId="0" xfId="0"/>
    <xf numFmtId="0" fontId="266" fillId="0" borderId="0" xfId="0" applyFont="1"/>
    <xf numFmtId="0" fontId="268" fillId="0" borderId="0" xfId="0" applyFont="1"/>
    <xf numFmtId="0" fontId="269" fillId="0" borderId="0" xfId="0" applyFont="1"/>
    <xf numFmtId="0" fontId="265" fillId="0" borderId="0" xfId="0" applyFont="1"/>
    <xf numFmtId="0" fontId="267" fillId="0" borderId="0" xfId="0" applyFont="1"/>
    <xf numFmtId="0" fontId="263" fillId="0" borderId="0" xfId="0" applyFont="1"/>
    <xf numFmtId="173" fontId="265" fillId="0" borderId="0" xfId="1" applyNumberFormat="1" applyFont="1"/>
    <xf numFmtId="3" fontId="265" fillId="0" borderId="0" xfId="0" applyNumberFormat="1" applyFont="1"/>
    <xf numFmtId="167" fontId="265" fillId="0" borderId="0" xfId="2" applyNumberFormat="1" applyFont="1"/>
    <xf numFmtId="173" fontId="265" fillId="0" borderId="0" xfId="0" applyNumberFormat="1" applyFont="1"/>
    <xf numFmtId="167" fontId="265" fillId="0" borderId="0" xfId="2" applyNumberFormat="1" applyFont="1" applyFill="1"/>
    <xf numFmtId="0" fontId="270" fillId="0" borderId="0" xfId="0" applyFont="1"/>
    <xf numFmtId="3" fontId="263" fillId="0" borderId="0" xfId="0" applyNumberFormat="1" applyFont="1"/>
    <xf numFmtId="0" fontId="264" fillId="0" borderId="0" xfId="0" applyFont="1"/>
    <xf numFmtId="0" fontId="266" fillId="0" borderId="0" xfId="0" applyFont="1" applyAlignment="1">
      <alignment vertical="center"/>
    </xf>
    <xf numFmtId="0" fontId="265" fillId="4" borderId="0" xfId="0" applyFont="1" applyFill="1"/>
    <xf numFmtId="3" fontId="265" fillId="4" borderId="0" xfId="0" applyNumberFormat="1" applyFont="1" applyFill="1"/>
    <xf numFmtId="173" fontId="265" fillId="0" borderId="0" xfId="1" applyNumberFormat="1" applyFont="1" applyFill="1" applyBorder="1"/>
    <xf numFmtId="173" fontId="265" fillId="4" borderId="0" xfId="1" applyNumberFormat="1" applyFont="1" applyFill="1"/>
    <xf numFmtId="173" fontId="264" fillId="0" borderId="0" xfId="1" applyNumberFormat="1" applyFont="1"/>
    <xf numFmtId="173" fontId="264" fillId="0" borderId="0" xfId="1" applyNumberFormat="1" applyFont="1" applyFill="1" applyBorder="1"/>
    <xf numFmtId="3" fontId="264" fillId="0" borderId="0" xfId="0" applyNumberFormat="1" applyFont="1"/>
    <xf numFmtId="0" fontId="265" fillId="0" borderId="0" xfId="0" applyFont="1" applyAlignment="1">
      <alignment horizontal="center"/>
    </xf>
    <xf numFmtId="0" fontId="265" fillId="3" borderId="0" xfId="0" applyFont="1" applyFill="1" applyAlignment="1">
      <alignment horizontal="left" vertical="center" indent="2"/>
    </xf>
    <xf numFmtId="0" fontId="265" fillId="3" borderId="0" xfId="0" applyFont="1" applyFill="1" applyAlignment="1">
      <alignment horizontal="right" vertical="center"/>
    </xf>
    <xf numFmtId="173" fontId="265" fillId="3" borderId="0" xfId="0" applyNumberFormat="1" applyFont="1" applyFill="1" applyAlignment="1">
      <alignment horizontal="left" vertical="center" indent="2"/>
    </xf>
    <xf numFmtId="0" fontId="265" fillId="0" borderId="0" xfId="0" applyFont="1" applyAlignment="1">
      <alignment horizontal="right"/>
    </xf>
    <xf numFmtId="0" fontId="270" fillId="140" borderId="0" xfId="0" applyFont="1" applyFill="1" applyAlignment="1">
      <alignment horizontal="center"/>
    </xf>
    <xf numFmtId="0" fontId="271" fillId="140" borderId="0" xfId="0" applyFont="1" applyFill="1" applyAlignment="1">
      <alignment horizontal="center" vertical="center"/>
    </xf>
    <xf numFmtId="0" fontId="263" fillId="0" borderId="87" xfId="0" applyFont="1" applyBorder="1" applyAlignment="1">
      <alignment horizontal="center" wrapText="1"/>
    </xf>
    <xf numFmtId="17" fontId="270" fillId="0" borderId="87" xfId="0" applyNumberFormat="1" applyFont="1" applyBorder="1" applyAlignment="1">
      <alignment horizontal="center" wrapText="1"/>
    </xf>
    <xf numFmtId="0" fontId="270" fillId="0" borderId="90" xfId="0" applyFont="1" applyBorder="1" applyAlignment="1">
      <alignment horizontal="center" vertical="center" wrapText="1"/>
    </xf>
    <xf numFmtId="0" fontId="263" fillId="0" borderId="0" xfId="0" applyFont="1" applyAlignment="1">
      <alignment vertical="center"/>
    </xf>
    <xf numFmtId="0" fontId="272" fillId="0" borderId="0" xfId="0" applyFont="1" applyAlignment="1">
      <alignment wrapText="1"/>
    </xf>
    <xf numFmtId="0" fontId="272" fillId="0" borderId="0" xfId="0" applyFont="1" applyAlignment="1">
      <alignment vertical="center" wrapText="1"/>
    </xf>
    <xf numFmtId="0" fontId="272" fillId="0" borderId="0" xfId="0" applyFont="1" applyAlignment="1">
      <alignment horizontal="center" vertical="center" wrapText="1"/>
    </xf>
    <xf numFmtId="0" fontId="272" fillId="0" borderId="0" xfId="0" applyFont="1" applyAlignment="1">
      <alignment horizontal="center" wrapText="1"/>
    </xf>
    <xf numFmtId="0" fontId="273" fillId="0" borderId="0" xfId="0" applyFont="1"/>
    <xf numFmtId="0" fontId="274" fillId="0" borderId="0" xfId="0" applyFont="1" applyAlignment="1">
      <alignment horizontal="center"/>
    </xf>
    <xf numFmtId="0" fontId="275" fillId="0" borderId="0" xfId="0" applyFont="1"/>
    <xf numFmtId="0" fontId="276" fillId="0" borderId="0" xfId="0" applyFont="1" applyAlignment="1">
      <alignment horizontal="center"/>
    </xf>
    <xf numFmtId="0" fontId="276" fillId="0" borderId="0" xfId="0" applyFont="1"/>
    <xf numFmtId="0" fontId="277" fillId="0" borderId="0" xfId="0" applyFont="1" applyAlignment="1">
      <alignment wrapText="1"/>
    </xf>
    <xf numFmtId="0" fontId="277" fillId="0" borderId="0" xfId="0" applyFont="1" applyAlignment="1">
      <alignment horizontal="center"/>
    </xf>
    <xf numFmtId="0" fontId="278" fillId="0" borderId="0" xfId="0" applyFont="1" applyAlignment="1">
      <alignment horizontal="center" vertical="center"/>
    </xf>
    <xf numFmtId="0" fontId="278" fillId="4" borderId="0" xfId="0" applyFont="1" applyFill="1" applyAlignment="1">
      <alignment horizontal="center" vertical="center" wrapText="1"/>
    </xf>
    <xf numFmtId="173" fontId="272" fillId="0" borderId="0" xfId="1" applyNumberFormat="1" applyFont="1" applyAlignment="1">
      <alignment horizontal="center" wrapText="1"/>
    </xf>
    <xf numFmtId="173" fontId="272" fillId="0" borderId="0" xfId="0" applyNumberFormat="1" applyFont="1" applyAlignment="1">
      <alignment horizontal="center" wrapText="1"/>
    </xf>
    <xf numFmtId="167" fontId="272" fillId="0" borderId="0" xfId="2" applyNumberFormat="1" applyFont="1" applyAlignment="1">
      <alignment horizontal="center" wrapText="1"/>
    </xf>
    <xf numFmtId="0" fontId="283" fillId="144" borderId="0" xfId="0" applyFont="1" applyFill="1" applyAlignment="1">
      <alignment vertical="center"/>
    </xf>
    <xf numFmtId="173" fontId="283" fillId="144" borderId="0" xfId="1" applyNumberFormat="1" applyFont="1" applyFill="1" applyBorder="1" applyAlignment="1">
      <alignment horizontal="right" vertical="center"/>
    </xf>
    <xf numFmtId="167" fontId="284" fillId="144" borderId="0" xfId="2" applyNumberFormat="1" applyFont="1" applyFill="1" applyBorder="1" applyAlignment="1">
      <alignment horizontal="right" vertical="center" wrapText="1"/>
    </xf>
    <xf numFmtId="167" fontId="284" fillId="0" borderId="0" xfId="2" applyNumberFormat="1" applyFont="1" applyFill="1" applyBorder="1" applyAlignment="1">
      <alignment horizontal="right" vertical="center" wrapText="1"/>
    </xf>
    <xf numFmtId="0" fontId="277" fillId="0" borderId="0" xfId="0" applyFont="1"/>
    <xf numFmtId="3" fontId="277" fillId="0" borderId="0" xfId="0" applyNumberFormat="1" applyFont="1"/>
    <xf numFmtId="167" fontId="277" fillId="0" borderId="0" xfId="0" applyNumberFormat="1" applyFont="1" applyAlignment="1">
      <alignment horizontal="right" wrapText="1"/>
    </xf>
    <xf numFmtId="167" fontId="277" fillId="0" borderId="0" xfId="2" applyNumberFormat="1" applyFont="1" applyFill="1" applyBorder="1"/>
    <xf numFmtId="173" fontId="277" fillId="0" borderId="0" xfId="1" applyNumberFormat="1" applyFont="1" applyFill="1" applyBorder="1" applyAlignment="1">
      <alignment horizontal="right" wrapText="1"/>
    </xf>
    <xf numFmtId="0" fontId="277" fillId="0" borderId="97" xfId="0" applyFont="1" applyBorder="1"/>
    <xf numFmtId="3" fontId="277" fillId="0" borderId="97" xfId="0" applyNumberFormat="1" applyFont="1" applyBorder="1"/>
    <xf numFmtId="167" fontId="277" fillId="0" borderId="97" xfId="0" applyNumberFormat="1" applyFont="1" applyBorder="1" applyAlignment="1">
      <alignment horizontal="right" wrapText="1"/>
    </xf>
    <xf numFmtId="0" fontId="280" fillId="0" borderId="0" xfId="0" applyFont="1"/>
    <xf numFmtId="165" fontId="285" fillId="0" borderId="0" xfId="8" applyFont="1" applyFill="1" applyBorder="1"/>
    <xf numFmtId="167" fontId="280" fillId="0" borderId="0" xfId="2" applyNumberFormat="1" applyFont="1" applyFill="1" applyBorder="1"/>
    <xf numFmtId="168" fontId="280" fillId="0" borderId="0" xfId="1" applyNumberFormat="1" applyFont="1" applyFill="1" applyBorder="1" applyAlignment="1">
      <alignment horizontal="right" wrapText="1"/>
    </xf>
    <xf numFmtId="167" fontId="277" fillId="0" borderId="0" xfId="2" applyNumberFormat="1" applyFont="1" applyFill="1" applyBorder="1" applyAlignment="1">
      <alignment horizontal="right" wrapText="1"/>
    </xf>
    <xf numFmtId="173" fontId="277" fillId="0" borderId="97" xfId="1" applyNumberFormat="1" applyFont="1" applyFill="1" applyBorder="1" applyAlignment="1">
      <alignment horizontal="right" wrapText="1"/>
    </xf>
    <xf numFmtId="168" fontId="279" fillId="0" borderId="0" xfId="1" applyNumberFormat="1" applyFont="1" applyFill="1" applyBorder="1" applyAlignment="1">
      <alignment horizontal="center" wrapText="1"/>
    </xf>
    <xf numFmtId="0" fontId="279" fillId="0" borderId="80" xfId="0" applyFont="1" applyBorder="1" applyAlignment="1">
      <alignment vertical="top"/>
    </xf>
    <xf numFmtId="3" fontId="279" fillId="0" borderId="80" xfId="0" applyNumberFormat="1" applyFont="1" applyBorder="1" applyAlignment="1">
      <alignment horizontal="center" vertical="top"/>
    </xf>
    <xf numFmtId="167" fontId="279" fillId="0" borderId="80" xfId="0" applyNumberFormat="1" applyFont="1" applyBorder="1" applyAlignment="1">
      <alignment horizontal="center" vertical="top"/>
    </xf>
    <xf numFmtId="0" fontId="277" fillId="0" borderId="0" xfId="0" applyFont="1" applyAlignment="1">
      <alignment horizontal="center" vertical="center" wrapText="1"/>
    </xf>
    <xf numFmtId="0" fontId="278" fillId="0" borderId="0" xfId="0" applyFont="1" applyAlignment="1">
      <alignment horizontal="right" vertical="center" wrapText="1"/>
    </xf>
    <xf numFmtId="0" fontId="280" fillId="144" borderId="80" xfId="0" applyFont="1" applyFill="1" applyBorder="1" applyAlignment="1">
      <alignment vertical="center"/>
    </xf>
    <xf numFmtId="173" fontId="280" fillId="144" borderId="5" xfId="1" applyNumberFormat="1" applyFont="1" applyFill="1" applyBorder="1" applyAlignment="1">
      <alignment vertical="center"/>
    </xf>
    <xf numFmtId="167" fontId="280" fillId="144" borderId="5" xfId="2" applyNumberFormat="1" applyFont="1" applyFill="1" applyBorder="1" applyAlignment="1">
      <alignment horizontal="right" vertical="center" wrapText="1"/>
    </xf>
    <xf numFmtId="0" fontId="272" fillId="5" borderId="80" xfId="0" applyFont="1" applyFill="1" applyBorder="1" applyAlignment="1">
      <alignment horizontal="left" vertical="center"/>
    </xf>
    <xf numFmtId="3" fontId="272" fillId="5" borderId="0" xfId="0" applyNumberFormat="1" applyFont="1" applyFill="1" applyAlignment="1">
      <alignment vertical="center"/>
    </xf>
    <xf numFmtId="167" fontId="272" fillId="5" borderId="0" xfId="0" applyNumberFormat="1" applyFont="1" applyFill="1" applyAlignment="1">
      <alignment horizontal="right" vertical="center" wrapText="1"/>
    </xf>
    <xf numFmtId="173" fontId="272" fillId="5" borderId="5" xfId="1" applyNumberFormat="1" applyFont="1" applyFill="1" applyBorder="1" applyAlignment="1">
      <alignment horizontal="right" vertical="center" wrapText="1"/>
    </xf>
    <xf numFmtId="3" fontId="272" fillId="5" borderId="80" xfId="0" applyNumberFormat="1" applyFont="1" applyFill="1" applyBorder="1" applyAlignment="1">
      <alignment vertical="center"/>
    </xf>
    <xf numFmtId="167" fontId="272" fillId="5" borderId="80" xfId="0" applyNumberFormat="1" applyFont="1" applyFill="1" applyBorder="1" applyAlignment="1">
      <alignment horizontal="right" vertical="center" wrapText="1"/>
    </xf>
    <xf numFmtId="0" fontId="277" fillId="0" borderId="80" xfId="0" applyFont="1" applyBorder="1" applyAlignment="1">
      <alignment vertical="center"/>
    </xf>
    <xf numFmtId="3" fontId="277" fillId="0" borderId="80" xfId="0" applyNumberFormat="1" applyFont="1" applyBorder="1" applyAlignment="1">
      <alignment vertical="center"/>
    </xf>
    <xf numFmtId="167" fontId="277" fillId="0" borderId="80" xfId="0" applyNumberFormat="1" applyFont="1" applyBorder="1" applyAlignment="1">
      <alignment horizontal="right" vertical="center" wrapText="1"/>
    </xf>
    <xf numFmtId="173" fontId="277" fillId="0" borderId="69" xfId="1" applyNumberFormat="1" applyFont="1" applyFill="1" applyBorder="1" applyAlignment="1">
      <alignment horizontal="right" vertical="center" wrapText="1"/>
    </xf>
    <xf numFmtId="167" fontId="277" fillId="0" borderId="69" xfId="0" applyNumberFormat="1" applyFont="1" applyBorder="1" applyAlignment="1">
      <alignment horizontal="right" vertical="center" wrapText="1"/>
    </xf>
    <xf numFmtId="167" fontId="280" fillId="144" borderId="69" xfId="2" applyNumberFormat="1" applyFont="1" applyFill="1" applyBorder="1" applyAlignment="1">
      <alignment vertical="center"/>
    </xf>
    <xf numFmtId="168" fontId="280" fillId="144" borderId="69" xfId="1" applyNumberFormat="1" applyFont="1" applyFill="1" applyBorder="1" applyAlignment="1">
      <alignment horizontal="right" vertical="center" wrapText="1"/>
    </xf>
    <xf numFmtId="173" fontId="277" fillId="0" borderId="5" xfId="1" applyNumberFormat="1" applyFont="1" applyFill="1" applyBorder="1" applyAlignment="1">
      <alignment horizontal="right" vertical="center" wrapText="1"/>
    </xf>
    <xf numFmtId="173" fontId="277" fillId="0" borderId="80" xfId="1" applyNumberFormat="1" applyFont="1" applyFill="1" applyBorder="1" applyAlignment="1">
      <alignment horizontal="right" vertical="center" wrapText="1"/>
    </xf>
    <xf numFmtId="0" fontId="280" fillId="144" borderId="0" xfId="0" applyFont="1" applyFill="1" applyAlignment="1">
      <alignment vertical="center"/>
    </xf>
    <xf numFmtId="3" fontId="280" fillId="144" borderId="0" xfId="0" applyNumberFormat="1" applyFont="1" applyFill="1" applyAlignment="1">
      <alignment vertical="center"/>
    </xf>
    <xf numFmtId="167" fontId="280" fillId="144" borderId="0" xfId="0" applyNumberFormat="1" applyFont="1" applyFill="1" applyAlignment="1">
      <alignment horizontal="right" vertical="center" wrapText="1"/>
    </xf>
    <xf numFmtId="0" fontId="277" fillId="0" borderId="0" xfId="0" applyFont="1" applyAlignment="1">
      <alignment vertical="center"/>
    </xf>
    <xf numFmtId="3" fontId="277" fillId="0" borderId="0" xfId="0" applyNumberFormat="1" applyFont="1" applyAlignment="1">
      <alignment vertical="center"/>
    </xf>
    <xf numFmtId="173" fontId="277" fillId="0" borderId="0" xfId="1" applyNumberFormat="1" applyFont="1" applyFill="1" applyBorder="1" applyAlignment="1">
      <alignment horizontal="right" vertical="center" wrapText="1"/>
    </xf>
    <xf numFmtId="167" fontId="277" fillId="0" borderId="0" xfId="0" applyNumberFormat="1" applyFont="1" applyAlignment="1">
      <alignment horizontal="right" vertical="center" wrapText="1"/>
    </xf>
    <xf numFmtId="3" fontId="280" fillId="144" borderId="69" xfId="0" applyNumberFormat="1" applyFont="1" applyFill="1" applyBorder="1" applyAlignment="1">
      <alignment vertical="center"/>
    </xf>
    <xf numFmtId="167" fontId="280" fillId="144" borderId="69" xfId="0" applyNumberFormat="1" applyFont="1" applyFill="1" applyBorder="1" applyAlignment="1">
      <alignment horizontal="right" vertical="center" wrapText="1"/>
    </xf>
    <xf numFmtId="167" fontId="280" fillId="144" borderId="80" xfId="0" applyNumberFormat="1" applyFont="1" applyFill="1" applyBorder="1" applyAlignment="1">
      <alignment horizontal="right" vertical="center" wrapText="1"/>
    </xf>
    <xf numFmtId="173" fontId="277" fillId="4" borderId="69" xfId="1" applyNumberFormat="1" applyFont="1" applyFill="1" applyBorder="1" applyAlignment="1">
      <alignment horizontal="right" vertical="center" wrapText="1"/>
    </xf>
    <xf numFmtId="0" fontId="280" fillId="144" borderId="69" xfId="0" applyFont="1" applyFill="1" applyBorder="1" applyAlignment="1">
      <alignment vertical="center"/>
    </xf>
    <xf numFmtId="3" fontId="272" fillId="0" borderId="0" xfId="0" applyNumberFormat="1" applyFont="1" applyAlignment="1">
      <alignment vertical="center"/>
    </xf>
    <xf numFmtId="167" fontId="272" fillId="0" borderId="0" xfId="2" applyNumberFormat="1" applyFont="1" applyAlignment="1">
      <alignment vertical="center"/>
    </xf>
    <xf numFmtId="0" fontId="272" fillId="0" borderId="0" xfId="0" applyFont="1" applyAlignment="1">
      <alignment vertical="center"/>
    </xf>
    <xf numFmtId="173" fontId="280" fillId="144" borderId="80" xfId="1" applyNumberFormat="1" applyFont="1" applyFill="1" applyBorder="1" applyAlignment="1">
      <alignment horizontal="right" vertical="center" wrapText="1"/>
    </xf>
    <xf numFmtId="167" fontId="280" fillId="144" borderId="80" xfId="2" applyNumberFormat="1" applyFont="1" applyFill="1" applyBorder="1" applyAlignment="1">
      <alignment horizontal="right" vertical="center" wrapText="1"/>
    </xf>
    <xf numFmtId="3" fontId="272" fillId="5" borderId="69" xfId="0" applyNumberFormat="1" applyFont="1" applyFill="1" applyBorder="1" applyAlignment="1">
      <alignment horizontal="right" vertical="center" wrapText="1"/>
    </xf>
    <xf numFmtId="173" fontId="272" fillId="5" borderId="69" xfId="1" applyNumberFormat="1" applyFont="1" applyFill="1" applyBorder="1" applyAlignment="1">
      <alignment horizontal="right" vertical="center" wrapText="1"/>
    </xf>
    <xf numFmtId="167" fontId="272" fillId="5" borderId="69" xfId="2" applyNumberFormat="1" applyFont="1" applyFill="1" applyBorder="1" applyAlignment="1">
      <alignment horizontal="right" vertical="center" wrapText="1"/>
    </xf>
    <xf numFmtId="167" fontId="272" fillId="5" borderId="80" xfId="2" applyNumberFormat="1" applyFont="1" applyFill="1" applyBorder="1" applyAlignment="1">
      <alignment horizontal="right" vertical="center" wrapText="1"/>
    </xf>
    <xf numFmtId="173" fontId="272" fillId="5" borderId="80" xfId="1" applyNumberFormat="1" applyFont="1" applyFill="1" applyBorder="1" applyAlignment="1">
      <alignment horizontal="right" vertical="center" wrapText="1"/>
    </xf>
    <xf numFmtId="167" fontId="280" fillId="144" borderId="69" xfId="2" applyNumberFormat="1" applyFont="1" applyFill="1" applyBorder="1" applyAlignment="1">
      <alignment horizontal="right" vertical="center"/>
    </xf>
    <xf numFmtId="0" fontId="277" fillId="0" borderId="5" xfId="0" applyFont="1" applyBorder="1" applyAlignment="1">
      <alignment vertical="center"/>
    </xf>
    <xf numFmtId="167" fontId="277" fillId="0" borderId="5" xfId="0" applyNumberFormat="1" applyFont="1" applyBorder="1" applyAlignment="1">
      <alignment horizontal="right" vertical="center" wrapText="1"/>
    </xf>
    <xf numFmtId="167" fontId="272" fillId="0" borderId="0" xfId="2" applyNumberFormat="1" applyFont="1" applyBorder="1" applyAlignment="1">
      <alignment vertical="center"/>
    </xf>
    <xf numFmtId="165" fontId="272" fillId="0" borderId="0" xfId="8" applyFont="1" applyAlignment="1">
      <alignment vertical="center"/>
    </xf>
    <xf numFmtId="0" fontId="287" fillId="4" borderId="3" xfId="0" applyFont="1" applyFill="1" applyBorder="1" applyAlignment="1">
      <alignment vertical="center"/>
    </xf>
    <xf numFmtId="0" fontId="287" fillId="4" borderId="3" xfId="0" applyFont="1" applyFill="1" applyBorder="1" applyAlignment="1">
      <alignment horizontal="right" vertical="center"/>
    </xf>
    <xf numFmtId="0" fontId="277" fillId="4" borderId="80" xfId="0" applyFont="1" applyFill="1" applyBorder="1" applyAlignment="1">
      <alignment vertical="center"/>
    </xf>
    <xf numFmtId="3" fontId="277" fillId="4" borderId="80" xfId="0" applyNumberFormat="1" applyFont="1" applyFill="1" applyBorder="1" applyAlignment="1">
      <alignment vertical="center"/>
    </xf>
    <xf numFmtId="167" fontId="277" fillId="4" borderId="80" xfId="2" applyNumberFormat="1" applyFont="1" applyFill="1" applyBorder="1" applyAlignment="1">
      <alignment vertical="center"/>
    </xf>
    <xf numFmtId="167" fontId="277" fillId="4" borderId="80" xfId="2" applyNumberFormat="1" applyFont="1" applyFill="1" applyBorder="1" applyAlignment="1">
      <alignment horizontal="right" vertical="center"/>
    </xf>
    <xf numFmtId="0" fontId="283" fillId="144" borderId="80" xfId="0" applyFont="1" applyFill="1" applyBorder="1" applyAlignment="1">
      <alignment vertical="center" wrapText="1"/>
    </xf>
    <xf numFmtId="3" fontId="283" fillId="144" borderId="69" xfId="0" applyNumberFormat="1" applyFont="1" applyFill="1" applyBorder="1" applyAlignment="1">
      <alignment vertical="center"/>
    </xf>
    <xf numFmtId="167" fontId="283" fillId="144" borderId="69" xfId="0" applyNumberFormat="1" applyFont="1" applyFill="1" applyBorder="1" applyAlignment="1">
      <alignment horizontal="right" vertical="center" wrapText="1"/>
    </xf>
    <xf numFmtId="0" fontId="287" fillId="4" borderId="91" xfId="0" applyFont="1" applyFill="1" applyBorder="1" applyAlignment="1">
      <alignment horizontal="center"/>
    </xf>
    <xf numFmtId="0" fontId="272" fillId="0" borderId="0" xfId="0" applyFont="1"/>
    <xf numFmtId="167" fontId="287" fillId="0" borderId="0" xfId="2" applyNumberFormat="1" applyFont="1"/>
    <xf numFmtId="0" fontId="280" fillId="145" borderId="80" xfId="0" applyFont="1" applyFill="1" applyBorder="1"/>
    <xf numFmtId="167" fontId="280" fillId="145" borderId="80" xfId="2" applyNumberFormat="1" applyFont="1" applyFill="1" applyBorder="1"/>
    <xf numFmtId="0" fontId="287" fillId="0" borderId="0" xfId="0" applyFont="1"/>
    <xf numFmtId="0" fontId="281" fillId="0" borderId="0" xfId="0" applyFont="1"/>
    <xf numFmtId="0" fontId="287" fillId="0" borderId="0" xfId="0" applyFont="1" applyAlignment="1">
      <alignment horizontal="center"/>
    </xf>
    <xf numFmtId="0" fontId="287" fillId="0" borderId="4" xfId="0" applyFont="1" applyBorder="1" applyAlignment="1">
      <alignment horizontal="center"/>
    </xf>
    <xf numFmtId="0" fontId="272" fillId="4" borderId="0" xfId="0" applyFont="1" applyFill="1"/>
    <xf numFmtId="167" fontId="277" fillId="4" borderId="0" xfId="2" applyNumberFormat="1" applyFont="1" applyFill="1" applyAlignment="1">
      <alignment horizontal="right"/>
    </xf>
    <xf numFmtId="167" fontId="277" fillId="0" borderId="0" xfId="2" applyNumberFormat="1" applyFont="1" applyFill="1" applyAlignment="1">
      <alignment horizontal="right"/>
    </xf>
    <xf numFmtId="0" fontId="283" fillId="144" borderId="0" xfId="0" applyFont="1" applyFill="1"/>
    <xf numFmtId="167" fontId="283" fillId="144" borderId="0" xfId="2" applyNumberFormat="1" applyFont="1" applyFill="1" applyAlignment="1">
      <alignment horizontal="right"/>
    </xf>
    <xf numFmtId="167" fontId="283" fillId="0" borderId="0" xfId="2" applyNumberFormat="1" applyFont="1" applyFill="1" applyAlignment="1">
      <alignment horizontal="right"/>
    </xf>
    <xf numFmtId="0" fontId="287" fillId="0" borderId="91" xfId="0" applyFont="1" applyBorder="1" applyAlignment="1">
      <alignment horizontal="left"/>
    </xf>
    <xf numFmtId="0" fontId="287" fillId="0" borderId="91" xfId="0" applyFont="1" applyBorder="1" applyAlignment="1">
      <alignment horizontal="center"/>
    </xf>
    <xf numFmtId="167" fontId="272" fillId="4" borderId="0" xfId="2" applyNumberFormat="1" applyFont="1" applyFill="1"/>
    <xf numFmtId="0" fontId="283" fillId="144" borderId="69" xfId="0" applyFont="1" applyFill="1" applyBorder="1"/>
    <xf numFmtId="167" fontId="283" fillId="144" borderId="69" xfId="2" applyNumberFormat="1" applyFont="1" applyFill="1" applyBorder="1"/>
    <xf numFmtId="0" fontId="287" fillId="0" borderId="0" xfId="0" applyFont="1" applyAlignment="1">
      <alignment vertical="center"/>
    </xf>
    <xf numFmtId="0" fontId="287" fillId="0" borderId="3" xfId="0" applyFont="1" applyBorder="1" applyAlignment="1">
      <alignment vertical="center"/>
    </xf>
    <xf numFmtId="0" fontId="287" fillId="4" borderId="91" xfId="0" applyFont="1" applyFill="1" applyBorder="1" applyAlignment="1">
      <alignment horizontal="left"/>
    </xf>
    <xf numFmtId="0" fontId="280" fillId="144" borderId="80" xfId="0" applyFont="1" applyFill="1" applyBorder="1"/>
    <xf numFmtId="167" fontId="283" fillId="144" borderId="80" xfId="2" applyNumberFormat="1" applyFont="1" applyFill="1" applyBorder="1"/>
    <xf numFmtId="0" fontId="283" fillId="144" borderId="0" xfId="0" applyFont="1" applyFill="1" applyAlignment="1">
      <alignment horizontal="center" vertical="center"/>
    </xf>
    <xf numFmtId="0" fontId="277" fillId="4" borderId="0" xfId="0" applyFont="1" applyFill="1"/>
    <xf numFmtId="167" fontId="277" fillId="4" borderId="0" xfId="2" applyNumberFormat="1" applyFont="1" applyFill="1" applyBorder="1"/>
    <xf numFmtId="167" fontId="277" fillId="4" borderId="0" xfId="2" applyNumberFormat="1" applyFont="1" applyFill="1" applyBorder="1" applyAlignment="1">
      <alignment horizontal="right"/>
    </xf>
    <xf numFmtId="167" fontId="277" fillId="0" borderId="0" xfId="2" applyNumberFormat="1" applyFont="1" applyFill="1" applyBorder="1" applyAlignment="1">
      <alignment horizontal="right"/>
    </xf>
    <xf numFmtId="167" fontId="277" fillId="4" borderId="0" xfId="2" applyNumberFormat="1" applyFont="1" applyFill="1"/>
    <xf numFmtId="0" fontId="277" fillId="4" borderId="98" xfId="0" applyFont="1" applyFill="1" applyBorder="1"/>
    <xf numFmtId="167" fontId="277" fillId="4" borderId="98" xfId="2" applyNumberFormat="1" applyFont="1" applyFill="1" applyBorder="1"/>
    <xf numFmtId="0" fontId="278" fillId="146" borderId="99" xfId="0" applyFont="1" applyFill="1" applyBorder="1"/>
    <xf numFmtId="167" fontId="278" fillId="146" borderId="99" xfId="2" applyNumberFormat="1" applyFont="1" applyFill="1" applyBorder="1"/>
    <xf numFmtId="165" fontId="272" fillId="0" borderId="0" xfId="8" applyFont="1" applyFill="1"/>
    <xf numFmtId="0" fontId="277" fillId="0" borderId="98" xfId="0" applyFont="1" applyBorder="1"/>
    <xf numFmtId="0" fontId="288" fillId="0" borderId="3" xfId="0" applyFont="1" applyBorder="1" applyAlignment="1">
      <alignment horizontal="left"/>
    </xf>
    <xf numFmtId="0" fontId="290" fillId="4" borderId="4" xfId="0" applyFont="1" applyFill="1" applyBorder="1" applyAlignment="1">
      <alignment horizontal="center"/>
    </xf>
    <xf numFmtId="0" fontId="290" fillId="4" borderId="82" xfId="0" applyFont="1" applyFill="1" applyBorder="1" applyAlignment="1">
      <alignment horizontal="center"/>
    </xf>
    <xf numFmtId="0" fontId="290" fillId="0" borderId="4" xfId="0" applyFont="1" applyBorder="1" applyAlignment="1">
      <alignment horizontal="center"/>
    </xf>
    <xf numFmtId="0" fontId="290" fillId="0" borderId="82" xfId="0" applyFont="1" applyBorder="1" applyAlignment="1">
      <alignment horizontal="center"/>
    </xf>
    <xf numFmtId="0" fontId="290" fillId="143" borderId="0" xfId="0" applyFont="1" applyFill="1" applyAlignment="1">
      <alignment vertical="center"/>
    </xf>
    <xf numFmtId="3" fontId="290" fillId="0" borderId="0" xfId="3" applyNumberFormat="1" applyFont="1" applyFill="1" applyBorder="1" applyAlignment="1">
      <alignment horizontal="right"/>
    </xf>
    <xf numFmtId="167" fontId="290" fillId="143" borderId="83" xfId="2" applyNumberFormat="1" applyFont="1" applyFill="1" applyBorder="1" applyAlignment="1">
      <alignment horizontal="right"/>
    </xf>
    <xf numFmtId="3" fontId="290" fillId="0" borderId="0" xfId="0" applyNumberFormat="1" applyFont="1" applyAlignment="1">
      <alignment horizontal="right"/>
    </xf>
    <xf numFmtId="0" fontId="290" fillId="4" borderId="0" xfId="0" applyFont="1" applyFill="1" applyAlignment="1">
      <alignment vertical="center"/>
    </xf>
    <xf numFmtId="167" fontId="290" fillId="4" borderId="83" xfId="2" applyNumberFormat="1" applyFont="1" applyFill="1" applyBorder="1" applyAlignment="1">
      <alignment horizontal="right"/>
    </xf>
    <xf numFmtId="0" fontId="291" fillId="141" borderId="84" xfId="0" applyFont="1" applyFill="1" applyBorder="1"/>
    <xf numFmtId="170" fontId="279" fillId="141" borderId="84" xfId="0" applyNumberFormat="1" applyFont="1" applyFill="1" applyBorder="1" applyAlignment="1">
      <alignment horizontal="right"/>
    </xf>
    <xf numFmtId="167" fontId="279" fillId="141" borderId="0" xfId="2" applyNumberFormat="1" applyFont="1" applyFill="1" applyAlignment="1">
      <alignment horizontal="right"/>
    </xf>
    <xf numFmtId="167" fontId="279" fillId="141" borderId="84" xfId="2" applyNumberFormat="1" applyFont="1" applyFill="1" applyBorder="1" applyAlignment="1">
      <alignment horizontal="right"/>
    </xf>
    <xf numFmtId="0" fontId="290" fillId="0" borderId="0" xfId="0" applyFont="1"/>
    <xf numFmtId="169" fontId="290" fillId="0" borderId="0" xfId="0" applyNumberFormat="1" applyFont="1" applyAlignment="1">
      <alignment horizontal="right"/>
    </xf>
    <xf numFmtId="0" fontId="290" fillId="0" borderId="0" xfId="0" applyFont="1" applyAlignment="1">
      <alignment horizontal="right"/>
    </xf>
    <xf numFmtId="169" fontId="279" fillId="0" borderId="0" xfId="0" applyNumberFormat="1" applyFont="1" applyAlignment="1">
      <alignment horizontal="right"/>
    </xf>
    <xf numFmtId="0" fontId="279" fillId="0" borderId="0" xfId="0" applyFont="1" applyAlignment="1">
      <alignment horizontal="right"/>
    </xf>
    <xf numFmtId="0" fontId="291" fillId="141" borderId="0" xfId="0" applyFont="1" applyFill="1"/>
    <xf numFmtId="3" fontId="279" fillId="141" borderId="0" xfId="0" applyNumberFormat="1" applyFont="1" applyFill="1" applyAlignment="1">
      <alignment horizontal="right"/>
    </xf>
    <xf numFmtId="167" fontId="279" fillId="141" borderId="0" xfId="2" applyNumberFormat="1" applyFont="1" applyFill="1" applyBorder="1" applyAlignment="1">
      <alignment horizontal="right"/>
    </xf>
    <xf numFmtId="173" fontId="279" fillId="141" borderId="0" xfId="1" applyNumberFormat="1" applyFont="1" applyFill="1" applyBorder="1" applyAlignment="1">
      <alignment horizontal="right"/>
    </xf>
    <xf numFmtId="0" fontId="291" fillId="139" borderId="0" xfId="0" applyFont="1" applyFill="1"/>
    <xf numFmtId="170" fontId="291" fillId="139" borderId="0" xfId="0" applyNumberFormat="1" applyFont="1" applyFill="1" applyAlignment="1">
      <alignment horizontal="right"/>
    </xf>
    <xf numFmtId="167" fontId="291" fillId="139" borderId="0" xfId="2" applyNumberFormat="1" applyFont="1" applyFill="1" applyBorder="1" applyAlignment="1">
      <alignment horizontal="right"/>
    </xf>
    <xf numFmtId="3" fontId="291" fillId="139" borderId="0" xfId="0" applyNumberFormat="1" applyFont="1" applyFill="1" applyAlignment="1">
      <alignment horizontal="right"/>
    </xf>
    <xf numFmtId="3" fontId="291" fillId="139" borderId="0" xfId="2" applyNumberFormat="1" applyFont="1" applyFill="1" applyBorder="1" applyAlignment="1">
      <alignment horizontal="right"/>
    </xf>
    <xf numFmtId="173" fontId="272" fillId="0" borderId="0" xfId="1" applyNumberFormat="1" applyFont="1" applyFill="1"/>
    <xf numFmtId="0" fontId="272" fillId="0" borderId="0" xfId="0" applyFont="1" applyAlignment="1">
      <alignment horizontal="center"/>
    </xf>
    <xf numFmtId="3" fontId="272" fillId="0" borderId="0" xfId="0" applyNumberFormat="1" applyFont="1" applyAlignment="1">
      <alignment horizontal="center"/>
    </xf>
    <xf numFmtId="167" fontId="272" fillId="0" borderId="0" xfId="2" applyNumberFormat="1" applyFont="1" applyFill="1" applyAlignment="1">
      <alignment horizontal="center"/>
    </xf>
    <xf numFmtId="167" fontId="272" fillId="0" borderId="0" xfId="2" applyNumberFormat="1" applyFont="1" applyFill="1"/>
    <xf numFmtId="0" fontId="292" fillId="0" borderId="0" xfId="0" applyFont="1"/>
    <xf numFmtId="173" fontId="272" fillId="0" borderId="0" xfId="0" applyNumberFormat="1" applyFont="1" applyAlignment="1">
      <alignment horizontal="center"/>
    </xf>
    <xf numFmtId="0" fontId="293" fillId="0" borderId="0" xfId="0" applyFont="1"/>
    <xf numFmtId="173" fontId="272" fillId="0" borderId="0" xfId="0" applyNumberFormat="1" applyFont="1"/>
    <xf numFmtId="169" fontId="272" fillId="0" borderId="0" xfId="3" applyNumberFormat="1" applyFont="1" applyFill="1"/>
    <xf numFmtId="3" fontId="272" fillId="0" borderId="0" xfId="0" applyNumberFormat="1" applyFont="1"/>
    <xf numFmtId="169" fontId="272" fillId="0" borderId="0" xfId="0" applyNumberFormat="1" applyFont="1" applyAlignment="1">
      <alignment horizontal="center"/>
    </xf>
    <xf numFmtId="173" fontId="272" fillId="0" borderId="0" xfId="1" applyNumberFormat="1" applyFont="1" applyFill="1" applyAlignment="1">
      <alignment horizontal="center"/>
    </xf>
    <xf numFmtId="9" fontId="272" fillId="0" borderId="0" xfId="2" applyFont="1" applyFill="1" applyAlignment="1">
      <alignment horizontal="center"/>
    </xf>
    <xf numFmtId="3" fontId="279" fillId="141" borderId="84" xfId="0" applyNumberFormat="1" applyFont="1" applyFill="1" applyBorder="1" applyAlignment="1">
      <alignment horizontal="right"/>
    </xf>
    <xf numFmtId="9" fontId="290" fillId="0" borderId="0" xfId="2" applyFont="1" applyFill="1" applyBorder="1" applyAlignment="1">
      <alignment horizontal="right"/>
    </xf>
    <xf numFmtId="173" fontId="290" fillId="0" borderId="0" xfId="1" applyNumberFormat="1" applyFont="1" applyFill="1" applyBorder="1" applyAlignment="1">
      <alignment horizontal="right"/>
    </xf>
    <xf numFmtId="3" fontId="290" fillId="0" borderId="0" xfId="3" applyNumberFormat="1" applyFont="1" applyAlignment="1">
      <alignment horizontal="right"/>
    </xf>
    <xf numFmtId="173" fontId="279" fillId="0" borderId="0" xfId="1" applyNumberFormat="1" applyFont="1" applyAlignment="1">
      <alignment horizontal="right"/>
    </xf>
    <xf numFmtId="167" fontId="272" fillId="0" borderId="0" xfId="2" applyNumberFormat="1" applyFont="1" applyFill="1" applyBorder="1" applyAlignment="1">
      <alignment horizontal="center"/>
    </xf>
    <xf numFmtId="167" fontId="272" fillId="2" borderId="0" xfId="2" applyNumberFormat="1" applyFont="1" applyFill="1" applyBorder="1" applyAlignment="1">
      <alignment horizontal="center"/>
    </xf>
    <xf numFmtId="0" fontId="277" fillId="0" borderId="100" xfId="0" applyFont="1" applyBorder="1" applyAlignment="1">
      <alignment wrapText="1"/>
    </xf>
    <xf numFmtId="17" fontId="278" fillId="0" borderId="100" xfId="0" quotePrefix="1" applyNumberFormat="1" applyFont="1" applyBorder="1" applyAlignment="1">
      <alignment horizontal="center" wrapText="1"/>
    </xf>
    <xf numFmtId="0" fontId="283" fillId="145" borderId="0" xfId="0" applyFont="1" applyFill="1" applyAlignment="1">
      <alignment wrapText="1"/>
    </xf>
    <xf numFmtId="3" fontId="283" fillId="145" borderId="0" xfId="0" applyNumberFormat="1" applyFont="1" applyFill="1" applyAlignment="1">
      <alignment wrapText="1"/>
    </xf>
    <xf numFmtId="167" fontId="283" fillId="145" borderId="0" xfId="2" applyNumberFormat="1" applyFont="1" applyFill="1" applyBorder="1" applyAlignment="1">
      <alignment wrapText="1"/>
    </xf>
    <xf numFmtId="3" fontId="277" fillId="0" borderId="0" xfId="0" applyNumberFormat="1" applyFont="1" applyAlignment="1">
      <alignment vertical="center" wrapText="1"/>
    </xf>
    <xf numFmtId="167" fontId="277" fillId="0" borderId="0" xfId="2" applyNumberFormat="1" applyFont="1" applyFill="1" applyBorder="1" applyAlignment="1"/>
    <xf numFmtId="3" fontId="277" fillId="0" borderId="80" xfId="0" applyNumberFormat="1" applyFont="1" applyBorder="1" applyAlignment="1">
      <alignment vertical="center" wrapText="1"/>
    </xf>
    <xf numFmtId="167" fontId="277" fillId="0" borderId="80" xfId="2" applyNumberFormat="1" applyFont="1" applyFill="1" applyBorder="1" applyAlignment="1"/>
    <xf numFmtId="17" fontId="278" fillId="0" borderId="0" xfId="0" applyNumberFormat="1" applyFont="1" applyAlignment="1">
      <alignment horizontal="center" wrapText="1"/>
    </xf>
    <xf numFmtId="0" fontId="277" fillId="0" borderId="0" xfId="0" applyFont="1" applyAlignment="1">
      <alignment vertical="center" wrapText="1"/>
    </xf>
    <xf numFmtId="167" fontId="272" fillId="0" borderId="0" xfId="2" applyNumberFormat="1" applyFont="1" applyFill="1" applyBorder="1" applyAlignment="1"/>
    <xf numFmtId="0" fontId="272" fillId="0" borderId="102" xfId="0" applyFont="1" applyBorder="1" applyAlignment="1">
      <alignment wrapText="1"/>
    </xf>
    <xf numFmtId="3" fontId="272" fillId="0" borderId="102" xfId="0" applyNumberFormat="1" applyFont="1" applyBorder="1" applyAlignment="1">
      <alignment wrapText="1"/>
    </xf>
    <xf numFmtId="167" fontId="272" fillId="0" borderId="102" xfId="2" applyNumberFormat="1" applyFont="1" applyFill="1" applyBorder="1" applyAlignment="1">
      <alignment wrapText="1"/>
    </xf>
    <xf numFmtId="0" fontId="284" fillId="7" borderId="0" xfId="0" applyFont="1" applyFill="1"/>
    <xf numFmtId="0" fontId="280" fillId="7" borderId="3" xfId="0" applyFont="1" applyFill="1" applyBorder="1" applyAlignment="1">
      <alignment horizontal="left"/>
    </xf>
    <xf numFmtId="0" fontId="279" fillId="142" borderId="95" xfId="0" applyFont="1" applyFill="1" applyBorder="1" applyAlignment="1">
      <alignment horizontal="center"/>
    </xf>
    <xf numFmtId="0" fontId="279" fillId="142" borderId="4" xfId="0" applyFont="1" applyFill="1" applyBorder="1" applyAlignment="1">
      <alignment horizontal="center"/>
    </xf>
    <xf numFmtId="0" fontId="279" fillId="142" borderId="94" xfId="0" applyFont="1" applyFill="1" applyBorder="1" applyAlignment="1">
      <alignment horizontal="center"/>
    </xf>
    <xf numFmtId="167" fontId="272" fillId="0" borderId="92" xfId="2" applyNumberFormat="1" applyFont="1" applyFill="1" applyBorder="1" applyAlignment="1">
      <alignment horizontal="center"/>
    </xf>
    <xf numFmtId="0" fontId="272" fillId="2" borderId="0" xfId="0" applyFont="1" applyFill="1"/>
    <xf numFmtId="167" fontId="272" fillId="2" borderId="10" xfId="2" applyNumberFormat="1" applyFont="1" applyFill="1" applyBorder="1" applyAlignment="1">
      <alignment horizontal="center"/>
    </xf>
    <xf numFmtId="167" fontId="272" fillId="0" borderId="10" xfId="2" applyNumberFormat="1" applyFont="1" applyFill="1" applyBorder="1" applyAlignment="1">
      <alignment horizontal="center"/>
    </xf>
    <xf numFmtId="0" fontId="295" fillId="0" borderId="0" xfId="0" applyFont="1"/>
    <xf numFmtId="0" fontId="296" fillId="140" borderId="0" xfId="0" applyFont="1" applyFill="1" applyAlignment="1">
      <alignment horizontal="left" vertical="center"/>
    </xf>
    <xf numFmtId="0" fontId="290" fillId="140" borderId="0" xfId="0" applyFont="1" applyFill="1"/>
    <xf numFmtId="0" fontId="297" fillId="0" borderId="0" xfId="0" applyFont="1"/>
    <xf numFmtId="0" fontId="298" fillId="140" borderId="86" xfId="0" applyFont="1" applyFill="1" applyBorder="1" applyAlignment="1">
      <alignment vertical="center"/>
    </xf>
    <xf numFmtId="3" fontId="290" fillId="140" borderId="0" xfId="0" applyNumberFormat="1" applyFont="1" applyFill="1"/>
    <xf numFmtId="42" fontId="276" fillId="0" borderId="0" xfId="35852" applyFont="1" applyFill="1" applyBorder="1" applyAlignment="1"/>
    <xf numFmtId="0" fontId="298" fillId="140" borderId="0" xfId="0" applyFont="1" applyFill="1" applyAlignment="1">
      <alignment vertical="center"/>
    </xf>
    <xf numFmtId="0" fontId="299" fillId="0" borderId="0" xfId="0" applyFont="1"/>
    <xf numFmtId="0" fontId="283" fillId="145" borderId="88" xfId="0" applyFont="1" applyFill="1" applyBorder="1" applyAlignment="1">
      <alignment vertical="center"/>
    </xf>
    <xf numFmtId="0" fontId="283" fillId="145" borderId="89" xfId="0" applyFont="1" applyFill="1" applyBorder="1" applyAlignment="1">
      <alignment horizontal="right" vertical="center"/>
    </xf>
    <xf numFmtId="17" fontId="283" fillId="145" borderId="89" xfId="0" quotePrefix="1" applyNumberFormat="1" applyFont="1" applyFill="1" applyBorder="1" applyAlignment="1">
      <alignment horizontal="right" vertical="center"/>
    </xf>
    <xf numFmtId="0" fontId="272" fillId="4" borderId="0" xfId="0" applyFont="1" applyFill="1" applyAlignment="1">
      <alignment horizontal="left" vertical="center" indent="2"/>
    </xf>
    <xf numFmtId="0" fontId="272" fillId="4" borderId="0" xfId="0" applyFont="1" applyFill="1" applyAlignment="1">
      <alignment horizontal="right" vertical="center"/>
    </xf>
    <xf numFmtId="173" fontId="272" fillId="4" borderId="0" xfId="1" applyNumberFormat="1" applyFont="1" applyFill="1" applyAlignment="1">
      <alignment horizontal="right" vertical="center" wrapText="1"/>
    </xf>
    <xf numFmtId="0" fontId="272" fillId="0" borderId="0" xfId="0" applyFont="1" applyAlignment="1">
      <alignment horizontal="left" vertical="center" indent="2"/>
    </xf>
    <xf numFmtId="0" fontId="272" fillId="0" borderId="0" xfId="0" applyFont="1" applyAlignment="1">
      <alignment horizontal="right" vertical="center"/>
    </xf>
    <xf numFmtId="326" fontId="272" fillId="0" borderId="0" xfId="1" applyNumberFormat="1" applyFont="1" applyFill="1" applyAlignment="1">
      <alignment horizontal="right" vertical="center" wrapText="1"/>
    </xf>
    <xf numFmtId="326" fontId="272" fillId="4" borderId="0" xfId="1" applyNumberFormat="1" applyFont="1" applyFill="1" applyAlignment="1">
      <alignment horizontal="right" vertical="center" wrapText="1"/>
    </xf>
    <xf numFmtId="0" fontId="272" fillId="4" borderId="5" xfId="0" applyFont="1" applyFill="1" applyBorder="1" applyAlignment="1">
      <alignment horizontal="left" vertical="center" indent="2"/>
    </xf>
    <xf numFmtId="0" fontId="272" fillId="4" borderId="5" xfId="0" applyFont="1" applyFill="1" applyBorder="1" applyAlignment="1">
      <alignment horizontal="right" vertical="center"/>
    </xf>
    <xf numFmtId="326" fontId="272" fillId="4" borderId="5" xfId="0" applyNumberFormat="1" applyFont="1" applyFill="1" applyBorder="1" applyAlignment="1">
      <alignment horizontal="right" vertical="center"/>
    </xf>
    <xf numFmtId="17" fontId="283" fillId="145" borderId="89" xfId="0" applyNumberFormat="1" applyFont="1" applyFill="1" applyBorder="1" applyAlignment="1">
      <alignment horizontal="right" vertical="center"/>
    </xf>
    <xf numFmtId="325" fontId="272" fillId="4" borderId="0" xfId="0" applyNumberFormat="1" applyFont="1" applyFill="1" applyAlignment="1">
      <alignment horizontal="right" vertical="center"/>
    </xf>
    <xf numFmtId="167" fontId="272" fillId="0" borderId="0" xfId="2" applyNumberFormat="1" applyFont="1" applyFill="1" applyAlignment="1">
      <alignment horizontal="right" vertical="center"/>
    </xf>
    <xf numFmtId="167" fontId="272" fillId="4" borderId="0" xfId="2" applyNumberFormat="1" applyFont="1" applyFill="1" applyAlignment="1">
      <alignment horizontal="left" vertical="center" indent="2"/>
    </xf>
    <xf numFmtId="167" fontId="272" fillId="4" borderId="0" xfId="2" applyNumberFormat="1" applyFont="1" applyFill="1" applyAlignment="1">
      <alignment horizontal="right" vertical="center"/>
    </xf>
    <xf numFmtId="167" fontId="272" fillId="4" borderId="5" xfId="2" applyNumberFormat="1" applyFont="1" applyFill="1" applyBorder="1" applyAlignment="1">
      <alignment horizontal="left" vertical="center" indent="2"/>
    </xf>
    <xf numFmtId="167" fontId="272" fillId="4" borderId="5" xfId="2" applyNumberFormat="1" applyFont="1" applyFill="1" applyBorder="1" applyAlignment="1">
      <alignment horizontal="right" vertical="center"/>
    </xf>
    <xf numFmtId="325" fontId="272" fillId="0" borderId="0" xfId="0" applyNumberFormat="1" applyFont="1" applyAlignment="1">
      <alignment horizontal="right" vertical="center"/>
    </xf>
    <xf numFmtId="0" fontId="278" fillId="0" borderId="103" xfId="0" applyFont="1" applyBorder="1" applyAlignment="1">
      <alignment vertical="center"/>
    </xf>
    <xf numFmtId="17" fontId="287" fillId="0" borderId="104" xfId="0" quotePrefix="1" applyNumberFormat="1" applyFont="1" applyBorder="1" applyAlignment="1">
      <alignment horizontal="right" vertical="center" wrapText="1"/>
    </xf>
    <xf numFmtId="0" fontId="278" fillId="0" borderId="0" xfId="0" applyFont="1" applyAlignment="1">
      <alignment horizontal="left" vertical="center" indent="1"/>
    </xf>
    <xf numFmtId="3" fontId="278" fillId="0" borderId="0" xfId="0" applyNumberFormat="1" applyFont="1" applyAlignment="1">
      <alignment horizontal="right" vertical="center"/>
    </xf>
    <xf numFmtId="167" fontId="278" fillId="0" borderId="0" xfId="2" applyNumberFormat="1" applyFont="1" applyFill="1" applyBorder="1" applyAlignment="1">
      <alignment horizontal="right"/>
    </xf>
    <xf numFmtId="0" fontId="277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/>
    </xf>
    <xf numFmtId="0" fontId="283" fillId="145" borderId="0" xfId="0" applyFont="1" applyFill="1" applyAlignment="1">
      <alignment horizontal="left" vertical="center" indent="1"/>
    </xf>
    <xf numFmtId="3" fontId="280" fillId="145" borderId="0" xfId="0" applyNumberFormat="1" applyFont="1" applyFill="1" applyAlignment="1">
      <alignment horizontal="right" vertical="center" wrapText="1"/>
    </xf>
    <xf numFmtId="167" fontId="283" fillId="145" borderId="0" xfId="2" applyNumberFormat="1" applyFont="1" applyFill="1" applyBorder="1" applyAlignment="1">
      <alignment horizontal="right" vertical="center"/>
    </xf>
    <xf numFmtId="167" fontId="277" fillId="0" borderId="0" xfId="2" applyNumberFormat="1" applyFont="1" applyFill="1" applyBorder="1" applyAlignment="1">
      <alignment horizontal="right" vertical="center"/>
    </xf>
    <xf numFmtId="167" fontId="283" fillId="145" borderId="0" xfId="2" applyNumberFormat="1" applyFont="1" applyFill="1" applyBorder="1" applyAlignment="1">
      <alignment horizontal="right"/>
    </xf>
    <xf numFmtId="0" fontId="272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 wrapText="1"/>
    </xf>
    <xf numFmtId="0" fontId="283" fillId="145" borderId="0" xfId="0" applyFont="1" applyFill="1" applyAlignment="1">
      <alignment horizontal="left" vertical="center" wrapText="1" indent="1"/>
    </xf>
    <xf numFmtId="167" fontId="280" fillId="145" borderId="0" xfId="2" applyNumberFormat="1" applyFont="1" applyFill="1" applyBorder="1" applyAlignment="1">
      <alignment horizontal="right" vertical="center"/>
    </xf>
    <xf numFmtId="0" fontId="277" fillId="0" borderId="0" xfId="0" applyFont="1" applyAlignment="1">
      <alignment horizontal="left" vertical="center" wrapText="1" indent="1"/>
    </xf>
    <xf numFmtId="0" fontId="277" fillId="0" borderId="97" xfId="0" applyFont="1" applyBorder="1" applyAlignment="1">
      <alignment horizontal="left" vertical="center" indent="1"/>
    </xf>
    <xf numFmtId="3" fontId="277" fillId="0" borderId="97" xfId="0" applyNumberFormat="1" applyFont="1" applyBorder="1" applyAlignment="1">
      <alignment horizontal="right" vertical="center"/>
    </xf>
    <xf numFmtId="167" fontId="277" fillId="0" borderId="97" xfId="2" applyNumberFormat="1" applyFont="1" applyFill="1" applyBorder="1" applyAlignment="1">
      <alignment horizontal="right"/>
    </xf>
    <xf numFmtId="0" fontId="280" fillId="145" borderId="0" xfId="0" applyFont="1" applyFill="1" applyAlignment="1">
      <alignment vertical="center"/>
    </xf>
    <xf numFmtId="0" fontId="283" fillId="145" borderId="0" xfId="0" applyFont="1" applyFill="1" applyAlignment="1">
      <alignment horizontal="right" vertical="center"/>
    </xf>
    <xf numFmtId="0" fontId="283" fillId="145" borderId="0" xfId="0" applyFont="1" applyFill="1" applyAlignment="1">
      <alignment vertical="center"/>
    </xf>
    <xf numFmtId="0" fontId="277" fillId="0" borderId="8" xfId="0" applyFont="1" applyBorder="1" applyAlignment="1">
      <alignment horizontal="left" vertical="center" wrapText="1" readingOrder="1"/>
    </xf>
    <xf numFmtId="325" fontId="277" fillId="0" borderId="8" xfId="0" applyNumberFormat="1" applyFont="1" applyBorder="1" applyAlignment="1">
      <alignment horizontal="right" vertical="center" wrapText="1" readingOrder="1"/>
    </xf>
    <xf numFmtId="325" fontId="277" fillId="0" borderId="8" xfId="0" applyNumberFormat="1" applyFont="1" applyBorder="1" applyAlignment="1">
      <alignment vertical="center" wrapText="1" readingOrder="1"/>
    </xf>
    <xf numFmtId="167" fontId="277" fillId="0" borderId="8" xfId="0" applyNumberFormat="1" applyFont="1" applyBorder="1" applyAlignment="1">
      <alignment horizontal="right" vertical="center" wrapText="1" readingOrder="1"/>
    </xf>
    <xf numFmtId="167" fontId="277" fillId="0" borderId="8" xfId="2" applyNumberFormat="1" applyFont="1" applyBorder="1" applyAlignment="1">
      <alignment horizontal="right" vertical="center" wrapText="1" readingOrder="1"/>
    </xf>
    <xf numFmtId="4" fontId="277" fillId="0" borderId="8" xfId="0" applyNumberFormat="1" applyFont="1" applyBorder="1" applyAlignment="1">
      <alignment horizontal="right" vertical="center" wrapText="1" readingOrder="1"/>
    </xf>
    <xf numFmtId="4" fontId="277" fillId="0" borderId="8" xfId="0" applyNumberFormat="1" applyFont="1" applyBorder="1" applyAlignment="1">
      <alignment vertical="center" wrapText="1" readingOrder="1"/>
    </xf>
    <xf numFmtId="2" fontId="277" fillId="0" borderId="8" xfId="0" applyNumberFormat="1" applyFont="1" applyBorder="1" applyAlignment="1">
      <alignment horizontal="right" vertical="center" wrapText="1" readingOrder="1"/>
    </xf>
    <xf numFmtId="2" fontId="277" fillId="0" borderId="8" xfId="0" applyNumberFormat="1" applyFont="1" applyBorder="1" applyAlignment="1">
      <alignment vertical="center" wrapText="1" readingOrder="1"/>
    </xf>
    <xf numFmtId="0" fontId="300" fillId="0" borderId="0" xfId="0" applyFont="1" applyAlignment="1">
      <alignment horizontal="left" vertical="center" wrapText="1" readingOrder="1"/>
    </xf>
    <xf numFmtId="0" fontId="280" fillId="0" borderId="0" xfId="0" applyFont="1" applyAlignment="1">
      <alignment horizontal="right" vertical="center"/>
    </xf>
    <xf numFmtId="167" fontId="301" fillId="0" borderId="0" xfId="0" applyNumberFormat="1" applyFont="1" applyAlignment="1">
      <alignment horizontal="right" vertical="center" wrapText="1" readingOrder="1"/>
    </xf>
    <xf numFmtId="10" fontId="272" fillId="0" borderId="0" xfId="0" applyNumberFormat="1" applyFont="1" applyAlignment="1">
      <alignment vertical="center"/>
    </xf>
    <xf numFmtId="17" fontId="283" fillId="145" borderId="0" xfId="0" quotePrefix="1" applyNumberFormat="1" applyFont="1" applyFill="1" applyAlignment="1">
      <alignment horizontal="right" vertical="center"/>
    </xf>
    <xf numFmtId="0" fontId="281" fillId="0" borderId="0" xfId="0" applyFont="1" applyAlignment="1">
      <alignment vertical="center"/>
    </xf>
    <xf numFmtId="0" fontId="302" fillId="0" borderId="0" xfId="0" applyFont="1"/>
    <xf numFmtId="0" fontId="272" fillId="0" borderId="107" xfId="0" applyFont="1" applyBorder="1" applyAlignment="1">
      <alignment horizontal="center"/>
    </xf>
    <xf numFmtId="167" fontId="287" fillId="0" borderId="0" xfId="2" applyNumberFormat="1" applyFont="1" applyFill="1" applyAlignment="1">
      <alignment horizontal="center"/>
    </xf>
    <xf numFmtId="167" fontId="287" fillId="0" borderId="0" xfId="2" applyNumberFormat="1" applyFont="1" applyFill="1" applyBorder="1" applyAlignment="1">
      <alignment horizontal="center"/>
    </xf>
    <xf numFmtId="0" fontId="283" fillId="145" borderId="0" xfId="0" applyFont="1" applyFill="1"/>
    <xf numFmtId="167" fontId="283" fillId="145" borderId="0" xfId="2" applyNumberFormat="1" applyFont="1" applyFill="1" applyAlignment="1">
      <alignment horizontal="center"/>
    </xf>
    <xf numFmtId="167" fontId="272" fillId="0" borderId="0" xfId="2" applyNumberFormat="1" applyFont="1"/>
    <xf numFmtId="327" fontId="272" fillId="0" borderId="0" xfId="8" applyNumberFormat="1" applyFont="1" applyFill="1"/>
    <xf numFmtId="0" fontId="287" fillId="0" borderId="0" xfId="0" applyFont="1" applyAlignment="1">
      <alignment horizontal="right" vertical="center"/>
    </xf>
    <xf numFmtId="167" fontId="277" fillId="0" borderId="0" xfId="2" applyNumberFormat="1" applyFont="1" applyFill="1" applyBorder="1" applyAlignment="1">
      <alignment vertical="center"/>
    </xf>
    <xf numFmtId="0" fontId="283" fillId="0" borderId="0" xfId="0" applyFont="1" applyAlignment="1">
      <alignment vertical="center" wrapText="1"/>
    </xf>
    <xf numFmtId="3" fontId="283" fillId="0" borderId="0" xfId="0" applyNumberFormat="1" applyFont="1" applyAlignment="1">
      <alignment vertical="center"/>
    </xf>
    <xf numFmtId="167" fontId="283" fillId="0" borderId="0" xfId="0" applyNumberFormat="1" applyFont="1" applyAlignment="1">
      <alignment horizontal="right" vertical="center" wrapText="1"/>
    </xf>
    <xf numFmtId="0" fontId="303" fillId="0" borderId="0" xfId="0" applyFont="1"/>
    <xf numFmtId="0" fontId="286" fillId="0" borderId="0" xfId="0" applyFont="1"/>
    <xf numFmtId="9" fontId="0" fillId="0" borderId="0" xfId="2" applyFont="1"/>
    <xf numFmtId="0" fontId="304" fillId="0" borderId="0" xfId="0" applyFont="1"/>
    <xf numFmtId="0" fontId="283" fillId="7" borderId="96" xfId="0" applyFont="1" applyFill="1" applyBorder="1" applyAlignment="1">
      <alignment horizontal="center"/>
    </xf>
    <xf numFmtId="0" fontId="283" fillId="7" borderId="5" xfId="0" applyFont="1" applyFill="1" applyBorder="1" applyAlignment="1">
      <alignment horizontal="center"/>
    </xf>
    <xf numFmtId="0" fontId="283" fillId="7" borderId="93" xfId="0" applyFont="1" applyFill="1" applyBorder="1" applyAlignment="1">
      <alignment horizontal="center"/>
    </xf>
    <xf numFmtId="167" fontId="272" fillId="5" borderId="5" xfId="2" applyNumberFormat="1" applyFont="1" applyFill="1" applyBorder="1" applyAlignment="1">
      <alignment horizontal="right" vertical="center" wrapText="1"/>
    </xf>
    <xf numFmtId="167" fontId="272" fillId="5" borderId="69" xfId="0" applyNumberFormat="1" applyFont="1" applyFill="1" applyBorder="1" applyAlignment="1">
      <alignment horizontal="right" vertical="center" wrapText="1"/>
    </xf>
    <xf numFmtId="173" fontId="290" fillId="143" borderId="0" xfId="1" applyNumberFormat="1" applyFont="1" applyFill="1" applyBorder="1" applyAlignment="1">
      <alignment horizontal="center"/>
    </xf>
    <xf numFmtId="167" fontId="290" fillId="143" borderId="83" xfId="2" applyNumberFormat="1" applyFont="1" applyFill="1" applyBorder="1" applyAlignment="1">
      <alignment horizontal="center"/>
    </xf>
    <xf numFmtId="173" fontId="290" fillId="0" borderId="0" xfId="1" applyNumberFormat="1" applyFont="1" applyFill="1" applyBorder="1" applyAlignment="1">
      <alignment horizontal="center"/>
    </xf>
    <xf numFmtId="167" fontId="290" fillId="143" borderId="0" xfId="2" applyNumberFormat="1" applyFont="1" applyFill="1" applyBorder="1" applyAlignment="1">
      <alignment horizontal="center"/>
    </xf>
    <xf numFmtId="173" fontId="290" fillId="143" borderId="83" xfId="1" applyNumberFormat="1" applyFont="1" applyFill="1" applyBorder="1" applyAlignment="1">
      <alignment horizontal="center"/>
    </xf>
    <xf numFmtId="3" fontId="290" fillId="143" borderId="0" xfId="3" applyNumberFormat="1" applyFont="1" applyFill="1" applyBorder="1" applyAlignment="1">
      <alignment horizontal="center"/>
    </xf>
    <xf numFmtId="167" fontId="290" fillId="4" borderId="83" xfId="2" applyNumberFormat="1" applyFont="1" applyFill="1" applyBorder="1" applyAlignment="1">
      <alignment horizontal="center"/>
    </xf>
    <xf numFmtId="3" fontId="279" fillId="141" borderId="84" xfId="0" applyNumberFormat="1" applyFont="1" applyFill="1" applyBorder="1" applyAlignment="1">
      <alignment horizontal="center"/>
    </xf>
    <xf numFmtId="167" fontId="279" fillId="141" borderId="84" xfId="2" applyNumberFormat="1" applyFont="1" applyFill="1" applyBorder="1" applyAlignment="1">
      <alignment horizontal="center"/>
    </xf>
    <xf numFmtId="9" fontId="290" fillId="0" borderId="0" xfId="2" applyFont="1" applyFill="1" applyBorder="1"/>
    <xf numFmtId="0" fontId="290" fillId="0" borderId="0" xfId="0" applyFont="1" applyAlignment="1">
      <alignment horizontal="center"/>
    </xf>
    <xf numFmtId="10" fontId="290" fillId="0" borderId="0" xfId="2" applyNumberFormat="1" applyFont="1" applyAlignment="1">
      <alignment horizontal="center"/>
    </xf>
    <xf numFmtId="3" fontId="279" fillId="141" borderId="0" xfId="0" applyNumberFormat="1" applyFont="1" applyFill="1" applyAlignment="1">
      <alignment horizontal="center"/>
    </xf>
    <xf numFmtId="167" fontId="279" fillId="141" borderId="0" xfId="2" applyNumberFormat="1" applyFont="1" applyFill="1" applyBorder="1" applyAlignment="1">
      <alignment horizontal="center"/>
    </xf>
    <xf numFmtId="167" fontId="306" fillId="141" borderId="0" xfId="2" applyNumberFormat="1" applyFont="1" applyFill="1" applyAlignment="1">
      <alignment horizontal="center"/>
    </xf>
    <xf numFmtId="173" fontId="290" fillId="0" borderId="0" xfId="1" applyNumberFormat="1" applyFont="1" applyFill="1" applyBorder="1"/>
    <xf numFmtId="167" fontId="290" fillId="0" borderId="0" xfId="2" applyNumberFormat="1" applyFont="1" applyAlignment="1">
      <alignment horizontal="center"/>
    </xf>
    <xf numFmtId="3" fontId="290" fillId="0" borderId="0" xfId="0" applyNumberFormat="1" applyFont="1" applyAlignment="1">
      <alignment horizontal="center"/>
    </xf>
    <xf numFmtId="3" fontId="291" fillId="139" borderId="0" xfId="0" applyNumberFormat="1" applyFont="1" applyFill="1" applyAlignment="1">
      <alignment horizontal="center"/>
    </xf>
    <xf numFmtId="167" fontId="291" fillId="139" borderId="0" xfId="2" applyNumberFormat="1" applyFont="1" applyFill="1" applyBorder="1" applyAlignment="1">
      <alignment horizontal="center"/>
    </xf>
    <xf numFmtId="173" fontId="291" fillId="139" borderId="0" xfId="1" applyNumberFormat="1" applyFont="1" applyFill="1" applyBorder="1" applyAlignment="1">
      <alignment horizontal="center"/>
    </xf>
    <xf numFmtId="3" fontId="290" fillId="0" borderId="0" xfId="3" applyNumberFormat="1" applyFont="1" applyFill="1" applyBorder="1" applyAlignment="1">
      <alignment horizontal="center"/>
    </xf>
    <xf numFmtId="173" fontId="290" fillId="143" borderId="0" xfId="1" applyNumberFormat="1" applyFont="1" applyFill="1" applyAlignment="1">
      <alignment horizontal="center"/>
    </xf>
    <xf numFmtId="3" fontId="290" fillId="0" borderId="0" xfId="3" applyNumberFormat="1" applyFont="1" applyAlignment="1">
      <alignment horizontal="center"/>
    </xf>
    <xf numFmtId="173" fontId="290" fillId="4" borderId="83" xfId="1" applyNumberFormat="1" applyFont="1" applyFill="1" applyBorder="1" applyAlignment="1">
      <alignment horizontal="center"/>
    </xf>
    <xf numFmtId="173" fontId="279" fillId="141" borderId="84" xfId="1" applyNumberFormat="1" applyFont="1" applyFill="1" applyBorder="1" applyAlignment="1">
      <alignment horizontal="right"/>
    </xf>
    <xf numFmtId="173" fontId="279" fillId="0" borderId="0" xfId="1" applyNumberFormat="1" applyFont="1" applyFill="1" applyBorder="1" applyAlignment="1">
      <alignment horizontal="right"/>
    </xf>
    <xf numFmtId="173" fontId="279" fillId="141" borderId="0" xfId="1" applyNumberFormat="1" applyFont="1" applyFill="1" applyAlignment="1">
      <alignment horizontal="right"/>
    </xf>
    <xf numFmtId="167" fontId="291" fillId="139" borderId="0" xfId="2" applyNumberFormat="1" applyFont="1" applyFill="1" applyAlignment="1">
      <alignment horizontal="center"/>
    </xf>
    <xf numFmtId="165" fontId="283" fillId="144" borderId="0" xfId="8" applyFont="1" applyFill="1" applyAlignment="1">
      <alignment horizontal="center" vertical="center"/>
    </xf>
    <xf numFmtId="9" fontId="283" fillId="144" borderId="0" xfId="2" applyFont="1" applyFill="1" applyAlignment="1">
      <alignment horizontal="center" vertical="center"/>
    </xf>
    <xf numFmtId="165" fontId="277" fillId="4" borderId="0" xfId="8" applyFont="1" applyFill="1"/>
    <xf numFmtId="165" fontId="278" fillId="146" borderId="99" xfId="8" applyFont="1" applyFill="1" applyBorder="1"/>
    <xf numFmtId="9" fontId="272" fillId="0" borderId="0" xfId="2" applyFont="1"/>
    <xf numFmtId="17" fontId="278" fillId="0" borderId="101" xfId="0" applyNumberFormat="1" applyFont="1" applyBorder="1" applyAlignment="1">
      <alignment horizontal="right" vertical="center" wrapText="1"/>
    </xf>
    <xf numFmtId="17" fontId="299" fillId="0" borderId="0" xfId="0" applyNumberFormat="1" applyFont="1"/>
    <xf numFmtId="17" fontId="278" fillId="0" borderId="0" xfId="0" applyNumberFormat="1" applyFont="1" applyAlignment="1">
      <alignment horizontal="right" vertical="center" wrapText="1"/>
    </xf>
    <xf numFmtId="0" fontId="280" fillId="7" borderId="4" xfId="0" applyFont="1" applyFill="1" applyBorder="1" applyAlignment="1">
      <alignment horizontal="center"/>
    </xf>
    <xf numFmtId="0" fontId="280" fillId="7" borderId="109" xfId="0" applyFont="1" applyFill="1" applyBorder="1" applyAlignment="1">
      <alignment horizontal="center"/>
    </xf>
    <xf numFmtId="17" fontId="287" fillId="0" borderId="105" xfId="0" applyNumberFormat="1" applyFont="1" applyBorder="1" applyAlignment="1">
      <alignment horizontal="right" vertical="center" wrapText="1"/>
    </xf>
    <xf numFmtId="17" fontId="265" fillId="0" borderId="0" xfId="0" applyNumberFormat="1" applyFont="1" applyAlignment="1">
      <alignment horizontal="center"/>
    </xf>
    <xf numFmtId="17" fontId="265" fillId="0" borderId="0" xfId="0" applyNumberFormat="1" applyFont="1"/>
    <xf numFmtId="17" fontId="265" fillId="3" borderId="0" xfId="0" applyNumberFormat="1" applyFont="1" applyFill="1" applyAlignment="1">
      <alignment horizontal="left" vertical="center" indent="2"/>
    </xf>
    <xf numFmtId="0" fontId="287" fillId="4" borderId="0" xfId="0" applyFont="1" applyFill="1" applyAlignment="1">
      <alignment horizontal="center"/>
    </xf>
    <xf numFmtId="0" fontId="287" fillId="4" borderId="0" xfId="0" applyFont="1" applyFill="1" applyAlignment="1">
      <alignment vertical="center"/>
    </xf>
    <xf numFmtId="0" fontId="287" fillId="4" borderId="3" xfId="0" applyFont="1" applyFill="1" applyBorder="1" applyAlignment="1">
      <alignment vertical="center"/>
    </xf>
    <xf numFmtId="0" fontId="287" fillId="0" borderId="5" xfId="0" applyFont="1" applyBorder="1" applyAlignment="1">
      <alignment horizontal="center"/>
    </xf>
    <xf numFmtId="0" fontId="288" fillId="0" borderId="85" xfId="0" applyFont="1" applyBorder="1" applyAlignment="1">
      <alignment horizontal="center"/>
    </xf>
    <xf numFmtId="0" fontId="288" fillId="0" borderId="5" xfId="0" applyFont="1" applyBorder="1" applyAlignment="1">
      <alignment horizontal="center"/>
    </xf>
    <xf numFmtId="0" fontId="288" fillId="0" borderId="81" xfId="0" applyFont="1" applyBorder="1" applyAlignment="1">
      <alignment horizontal="center"/>
    </xf>
    <xf numFmtId="0" fontId="283" fillId="7" borderId="5" xfId="0" applyFont="1" applyFill="1" applyBorder="1" applyAlignment="1">
      <alignment horizontal="center"/>
    </xf>
    <xf numFmtId="0" fontId="283" fillId="7" borderId="108" xfId="0" applyFont="1" applyFill="1" applyBorder="1" applyAlignment="1">
      <alignment horizontal="center"/>
    </xf>
    <xf numFmtId="0" fontId="283" fillId="7" borderId="96" xfId="0" applyFont="1" applyFill="1" applyBorder="1" applyAlignment="1">
      <alignment horizontal="center"/>
    </xf>
    <xf numFmtId="0" fontId="283" fillId="7" borderId="93" xfId="0" applyFont="1" applyFill="1" applyBorder="1" applyAlignment="1">
      <alignment horizontal="center"/>
    </xf>
    <xf numFmtId="0" fontId="272" fillId="0" borderId="0" xfId="0" applyFont="1" applyAlignment="1">
      <alignment horizontal="center"/>
    </xf>
    <xf numFmtId="0" fontId="280" fillId="7" borderId="0" xfId="0" applyFont="1" applyFill="1" applyAlignment="1">
      <alignment horizontal="center"/>
    </xf>
    <xf numFmtId="0" fontId="280" fillId="7" borderId="10" xfId="0" applyFont="1" applyFill="1" applyBorder="1" applyAlignment="1">
      <alignment horizontal="center"/>
    </xf>
    <xf numFmtId="0" fontId="272" fillId="2" borderId="0" xfId="0" applyFont="1" applyFill="1" applyAlignment="1">
      <alignment horizontal="center"/>
    </xf>
    <xf numFmtId="0" fontId="278" fillId="0" borderId="0" xfId="0" applyFont="1" applyAlignment="1">
      <alignment horizontal="center" vertical="center" wrapText="1" readingOrder="1"/>
    </xf>
    <xf numFmtId="0" fontId="287" fillId="0" borderId="98" xfId="0" applyFont="1" applyBorder="1" applyAlignment="1">
      <alignment horizontal="center"/>
    </xf>
    <xf numFmtId="17" fontId="278" fillId="0" borderId="106" xfId="0" applyNumberFormat="1" applyFont="1" applyBorder="1" applyAlignment="1">
      <alignment horizontal="center" vertical="center" wrapText="1"/>
    </xf>
    <xf numFmtId="17" fontId="278" fillId="0" borderId="98" xfId="0" applyNumberFormat="1" applyFont="1" applyBorder="1" applyAlignment="1">
      <alignment horizontal="center" vertical="center" wrapText="1"/>
    </xf>
    <xf numFmtId="17" fontId="278" fillId="0" borderId="102" xfId="0" applyNumberFormat="1" applyFont="1" applyBorder="1" applyAlignment="1">
      <alignment horizontal="center" vertical="center" wrapText="1"/>
    </xf>
    <xf numFmtId="17" fontId="278" fillId="0" borderId="0" xfId="0" applyNumberFormat="1" applyFont="1" applyAlignment="1">
      <alignment horizontal="center" vertical="center" wrapText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2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2419350</xdr:colOff>
      <xdr:row>0</xdr:row>
      <xdr:rowOff>123825</xdr:rowOff>
    </xdr:from>
    <xdr:to>
      <xdr:col>3</xdr:col>
      <xdr:colOff>135698</xdr:colOff>
      <xdr:row>2</xdr:row>
      <xdr:rowOff>114381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6E477B-EECB-45AD-B1D2-FE518921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123825"/>
          <a:ext cx="1612073" cy="371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2286001</xdr:colOff>
      <xdr:row>0</xdr:row>
      <xdr:rowOff>33131</xdr:rowOff>
    </xdr:from>
    <xdr:to>
      <xdr:col>3</xdr:col>
      <xdr:colOff>154335</xdr:colOff>
      <xdr:row>2</xdr:row>
      <xdr:rowOff>28795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3A1EC0-6A50-4159-8798-317A5A8F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7305" y="33131"/>
          <a:ext cx="1612073" cy="371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4</xdr:col>
      <xdr:colOff>542098</xdr:colOff>
      <xdr:row>1</xdr:row>
      <xdr:rowOff>349331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884293-7E7E-4BF8-9D81-BE7275C8B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171450"/>
          <a:ext cx="1612073" cy="37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D3B81FA-81CD-4381-A427-14BA26C43BA0}"/>
            </a:ext>
          </a:extLst>
        </xdr:cNvPr>
        <xdr:cNvSpPr/>
      </xdr:nvSpPr>
      <xdr:spPr>
        <a:xfrm>
          <a:off x="400423" y="409949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149086</xdr:colOff>
      <xdr:row>0</xdr:row>
      <xdr:rowOff>132522</xdr:rowOff>
    </xdr:from>
    <xdr:to>
      <xdr:col>4</xdr:col>
      <xdr:colOff>82965</xdr:colOff>
      <xdr:row>2</xdr:row>
      <xdr:rowOff>126253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03A26F-72C6-4B61-BAF2-773D1336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543" y="132522"/>
          <a:ext cx="1612073" cy="371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2228850</xdr:colOff>
      <xdr:row>1</xdr:row>
      <xdr:rowOff>123825</xdr:rowOff>
    </xdr:from>
    <xdr:to>
      <xdr:col>2</xdr:col>
      <xdr:colOff>49973</xdr:colOff>
      <xdr:row>3</xdr:row>
      <xdr:rowOff>66756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FA2AB-4C71-494C-A30D-15C79DE1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314325"/>
          <a:ext cx="1612073" cy="371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2476500</xdr:colOff>
      <xdr:row>0</xdr:row>
      <xdr:rowOff>115956</xdr:rowOff>
    </xdr:from>
    <xdr:to>
      <xdr:col>1</xdr:col>
      <xdr:colOff>4088573</xdr:colOff>
      <xdr:row>2</xdr:row>
      <xdr:rowOff>114795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87E342-0252-47CA-AB65-E0A6FBCB4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2457" y="115956"/>
          <a:ext cx="1612073" cy="371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F005A8-BDC3-4FDA-8716-90CC150BD4BC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zoomScaleNormal="100" workbookViewId="0">
      <selection activeCell="I8" sqref="I8"/>
    </sheetView>
  </sheetViews>
  <sheetFormatPr baseColWidth="10" defaultColWidth="11.42578125" defaultRowHeight="15"/>
  <cols>
    <col min="1" max="1" width="5" style="34" customWidth="1"/>
    <col min="2" max="2" width="47.140625" style="34" customWidth="1"/>
    <col min="3" max="3" width="11.28515625" style="37" bestFit="1" customWidth="1"/>
    <col min="4" max="4" width="11.28515625" style="37" bestFit="1" customWidth="1" collapsed="1"/>
    <col min="5" max="5" width="11.85546875" style="37" customWidth="1"/>
    <col min="6" max="6" width="1.7109375" style="37" customWidth="1"/>
    <col min="7" max="8" width="11.42578125" style="37" customWidth="1"/>
    <col min="9" max="16384" width="11.42578125" style="34"/>
  </cols>
  <sheetData>
    <row r="1" spans="1:9" ht="14.45" customHeight="1">
      <c r="B1" s="35"/>
      <c r="C1" s="36"/>
      <c r="D1" s="36"/>
      <c r="E1" s="36"/>
    </row>
    <row r="2" spans="1:9" ht="15.95" customHeight="1">
      <c r="B2" s="38" t="s">
        <v>21</v>
      </c>
      <c r="C2" s="39"/>
      <c r="D2" s="39"/>
      <c r="E2" s="39"/>
    </row>
    <row r="3" spans="1:9" ht="15.95" customHeight="1">
      <c r="B3" s="40" t="s">
        <v>205</v>
      </c>
      <c r="C3" s="41"/>
      <c r="D3" s="41"/>
      <c r="E3" s="41"/>
    </row>
    <row r="4" spans="1:9" ht="15.95" customHeight="1">
      <c r="B4" s="42"/>
      <c r="C4" s="41"/>
      <c r="D4" s="41"/>
      <c r="E4" s="41"/>
    </row>
    <row r="5" spans="1:9" ht="15.95" customHeight="1">
      <c r="A5" s="43"/>
      <c r="B5" s="44"/>
      <c r="C5" s="45"/>
      <c r="D5" s="45"/>
      <c r="E5" s="45"/>
      <c r="G5" s="46"/>
      <c r="H5" s="46"/>
    </row>
    <row r="6" spans="1:9" ht="15" customHeight="1">
      <c r="A6" s="43"/>
      <c r="B6" s="50" t="s">
        <v>23</v>
      </c>
      <c r="C6" s="51" t="s">
        <v>204</v>
      </c>
      <c r="D6" s="51" t="s">
        <v>209</v>
      </c>
      <c r="E6" s="52" t="s">
        <v>77</v>
      </c>
      <c r="F6" s="53"/>
      <c r="G6" s="51" t="s">
        <v>210</v>
      </c>
      <c r="H6" s="51" t="s">
        <v>211</v>
      </c>
      <c r="I6" s="52" t="s">
        <v>77</v>
      </c>
    </row>
    <row r="7" spans="1:9" ht="15" customHeight="1">
      <c r="A7" s="43"/>
      <c r="B7" s="54" t="s">
        <v>22</v>
      </c>
      <c r="C7" s="55">
        <v>90273.100999999995</v>
      </c>
      <c r="D7" s="55">
        <v>82016.235000000015</v>
      </c>
      <c r="E7" s="56">
        <v>0.1006735556685816</v>
      </c>
      <c r="F7" s="56"/>
      <c r="G7" s="55">
        <v>90273.100999999995</v>
      </c>
      <c r="H7" s="55">
        <v>82016.235000000015</v>
      </c>
      <c r="I7" s="56">
        <v>0.1006735556685816</v>
      </c>
    </row>
    <row r="8" spans="1:9" ht="15" customHeight="1">
      <c r="A8" s="43"/>
      <c r="B8" s="54" t="s">
        <v>38</v>
      </c>
      <c r="C8" s="55">
        <v>81375.16</v>
      </c>
      <c r="D8" s="55">
        <v>73203.865999999995</v>
      </c>
      <c r="E8" s="56">
        <v>0.11162380413078199</v>
      </c>
      <c r="F8" s="56"/>
      <c r="G8" s="55">
        <v>81375.16</v>
      </c>
      <c r="H8" s="55">
        <v>73203.865999999995</v>
      </c>
      <c r="I8" s="56">
        <v>0.11162380413078199</v>
      </c>
    </row>
    <row r="9" spans="1:9" ht="15" customHeight="1">
      <c r="A9" s="43"/>
      <c r="B9" s="54" t="s">
        <v>39</v>
      </c>
      <c r="C9" s="57">
        <v>0.90143308580924908</v>
      </c>
      <c r="D9" s="57">
        <v>0.8925533584905474</v>
      </c>
      <c r="E9" s="58" t="s">
        <v>212</v>
      </c>
      <c r="F9" s="58"/>
      <c r="G9" s="57">
        <v>0.90143308580924908</v>
      </c>
      <c r="H9" s="57">
        <v>0.8925533584905474</v>
      </c>
      <c r="I9" s="58" t="s">
        <v>212</v>
      </c>
    </row>
    <row r="10" spans="1:9" ht="15" customHeight="1">
      <c r="A10" s="43"/>
      <c r="B10" s="54" t="s">
        <v>5</v>
      </c>
      <c r="C10" s="55">
        <v>62462.005105429089</v>
      </c>
      <c r="D10" s="55">
        <v>58577.3410206228</v>
      </c>
      <c r="E10" s="56">
        <v>6.6316838851368409E-2</v>
      </c>
      <c r="F10" s="56"/>
      <c r="G10" s="55">
        <v>62462.005105429089</v>
      </c>
      <c r="H10" s="55">
        <v>58577.3410206228</v>
      </c>
      <c r="I10" s="56">
        <v>6.6316838851368409E-2</v>
      </c>
    </row>
    <row r="11" spans="1:9" ht="15" customHeight="1">
      <c r="A11" s="43"/>
      <c r="B11" s="54" t="s">
        <v>31</v>
      </c>
      <c r="C11" s="55">
        <v>52539.559355934485</v>
      </c>
      <c r="D11" s="55">
        <v>54528.67843</v>
      </c>
      <c r="E11" s="56">
        <v>-3.6478402399188981E-2</v>
      </c>
      <c r="F11" s="56"/>
      <c r="G11" s="55">
        <v>52539.559355934485</v>
      </c>
      <c r="H11" s="55">
        <v>54528.67843</v>
      </c>
      <c r="I11" s="56">
        <v>-3.6478402399188981E-2</v>
      </c>
    </row>
    <row r="12" spans="1:9" ht="15" customHeight="1" thickBot="1">
      <c r="A12" s="43"/>
      <c r="B12" s="59" t="s">
        <v>40</v>
      </c>
      <c r="C12" s="60">
        <v>52523.606355934498</v>
      </c>
      <c r="D12" s="60">
        <v>54539.314429999999</v>
      </c>
      <c r="E12" s="61">
        <v>-3.6958808432632884E-2</v>
      </c>
      <c r="F12" s="61"/>
      <c r="G12" s="60">
        <v>52523.606355934498</v>
      </c>
      <c r="H12" s="60">
        <v>54539.314429999999</v>
      </c>
      <c r="I12" s="61">
        <v>-3.6958808432632884E-2</v>
      </c>
    </row>
    <row r="13" spans="1:9" ht="15" customHeight="1" thickTop="1">
      <c r="A13" s="43"/>
      <c r="B13" s="62"/>
      <c r="C13" s="63"/>
      <c r="D13" s="64"/>
      <c r="E13" s="65"/>
      <c r="F13" s="65"/>
      <c r="G13" s="64"/>
      <c r="H13" s="64"/>
      <c r="I13" s="65"/>
    </row>
    <row r="14" spans="1:9" ht="15" customHeight="1">
      <c r="A14" s="43"/>
      <c r="B14" s="54" t="s">
        <v>48</v>
      </c>
      <c r="C14" s="55">
        <v>1378731.9500000002</v>
      </c>
      <c r="D14" s="55">
        <v>1359081.0759999999</v>
      </c>
      <c r="E14" s="56">
        <v>1.445894166802475E-2</v>
      </c>
      <c r="F14" s="56"/>
      <c r="G14" s="58">
        <v>1378731.9500000002</v>
      </c>
      <c r="H14" s="58">
        <v>1359081.0759999999</v>
      </c>
      <c r="I14" s="56">
        <v>1.445894166802475E-2</v>
      </c>
    </row>
    <row r="15" spans="1:9" ht="15" customHeight="1">
      <c r="A15" s="43"/>
      <c r="B15" s="54" t="s">
        <v>25</v>
      </c>
      <c r="C15" s="57">
        <v>0.98205336332118587</v>
      </c>
      <c r="D15" s="57">
        <v>0.98256693774764081</v>
      </c>
      <c r="E15" s="58" t="s">
        <v>213</v>
      </c>
      <c r="F15" s="58"/>
      <c r="G15" s="66">
        <v>0.98205336332118587</v>
      </c>
      <c r="H15" s="66">
        <v>0.98256693774764081</v>
      </c>
      <c r="I15" s="58" t="s">
        <v>213</v>
      </c>
    </row>
    <row r="16" spans="1:9" ht="15" customHeight="1">
      <c r="A16" s="43"/>
      <c r="B16" s="54" t="s">
        <v>9</v>
      </c>
      <c r="C16" s="55">
        <v>32531.8135</v>
      </c>
      <c r="D16" s="55">
        <v>31672.668000000001</v>
      </c>
      <c r="E16" s="56">
        <v>2.7125769764643648E-2</v>
      </c>
      <c r="F16" s="56"/>
      <c r="G16" s="58">
        <v>32531.8135</v>
      </c>
      <c r="H16" s="58">
        <v>31672.668000000001</v>
      </c>
      <c r="I16" s="56">
        <v>2.7125769764643648E-2</v>
      </c>
    </row>
    <row r="17" spans="1:9" ht="15" customHeight="1" thickBot="1">
      <c r="A17" s="43"/>
      <c r="B17" s="59" t="s">
        <v>24</v>
      </c>
      <c r="C17" s="60">
        <v>1195413.1814232979</v>
      </c>
      <c r="D17" s="60">
        <v>1084413.810573064</v>
      </c>
      <c r="E17" s="61">
        <v>0.10235886869752764</v>
      </c>
      <c r="F17" s="61"/>
      <c r="G17" s="67">
        <v>1195413.1814232979</v>
      </c>
      <c r="H17" s="67">
        <v>1084413.810573064</v>
      </c>
      <c r="I17" s="61">
        <v>0.10235886869752764</v>
      </c>
    </row>
    <row r="18" spans="1:9" ht="15" customHeight="1" thickTop="1">
      <c r="A18" s="43"/>
      <c r="B18" s="69"/>
      <c r="C18" s="70"/>
      <c r="D18" s="70"/>
      <c r="E18" s="71"/>
      <c r="G18" s="68"/>
      <c r="H18" s="68"/>
    </row>
    <row r="20" spans="1:9">
      <c r="C20" s="47"/>
    </row>
    <row r="21" spans="1:9">
      <c r="C21" s="47"/>
    </row>
    <row r="22" spans="1:9">
      <c r="C22" s="48"/>
    </row>
    <row r="23" spans="1:9">
      <c r="C23" s="48"/>
    </row>
    <row r="24" spans="1:9">
      <c r="C24" s="4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115" zoomScaleNormal="115" workbookViewId="0">
      <pane xSplit="2" ySplit="5" topLeftCell="C17" activePane="bottomRight" state="frozen"/>
      <selection activeCell="J15" sqref="J15"/>
      <selection pane="topRight" activeCell="J15" sqref="J15"/>
      <selection pane="bottomLeft" activeCell="J15" sqref="J15"/>
      <selection pane="bottomRight" activeCell="C17" sqref="C17"/>
    </sheetView>
  </sheetViews>
  <sheetFormatPr baseColWidth="10" defaultColWidth="11.42578125" defaultRowHeight="14.25"/>
  <cols>
    <col min="1" max="1" width="5" style="4" customWidth="1"/>
    <col min="2" max="2" width="45.42578125" style="4" customWidth="1"/>
    <col min="3" max="3" width="10.7109375" style="4" bestFit="1" customWidth="1"/>
    <col min="4" max="4" width="11.28515625" style="4" bestFit="1" customWidth="1" collapsed="1"/>
    <col min="5" max="5" width="10.85546875" style="4" bestFit="1" customWidth="1"/>
    <col min="6" max="6" width="11.42578125" style="4"/>
    <col min="7" max="8" width="11.5703125" style="4" bestFit="1" customWidth="1"/>
    <col min="9" max="9" width="12.42578125" style="4" bestFit="1" customWidth="1"/>
    <col min="10" max="12" width="11.5703125" style="4" bestFit="1" customWidth="1"/>
    <col min="13" max="16384" width="11.42578125" style="4"/>
  </cols>
  <sheetData>
    <row r="2" spans="1:9" ht="15">
      <c r="B2" s="1" t="s">
        <v>1</v>
      </c>
      <c r="C2" s="5"/>
      <c r="D2" s="5"/>
      <c r="E2" s="5"/>
    </row>
    <row r="3" spans="1:9">
      <c r="B3" s="2" t="str">
        <f>'PRINCIPALES CIFRAS'!B3</f>
        <v>CLP MM AL 31 DE MARZO 2025</v>
      </c>
      <c r="C3" s="3"/>
      <c r="D3" s="3"/>
      <c r="E3" s="3"/>
    </row>
    <row r="4" spans="1:9" ht="24.95" customHeight="1">
      <c r="B4" s="3"/>
      <c r="C4" s="3"/>
      <c r="D4" s="3"/>
      <c r="E4" s="3"/>
    </row>
    <row r="5" spans="1:9" ht="15">
      <c r="A5" s="6"/>
      <c r="B5" s="72"/>
      <c r="C5" s="73" t="s">
        <v>204</v>
      </c>
      <c r="D5" s="73" t="s">
        <v>209</v>
      </c>
      <c r="E5" s="73" t="s">
        <v>77</v>
      </c>
      <c r="F5" s="73" t="s">
        <v>210</v>
      </c>
      <c r="G5" s="73" t="s">
        <v>211</v>
      </c>
      <c r="H5" s="73" t="s">
        <v>77</v>
      </c>
    </row>
    <row r="6" spans="1:9" ht="15">
      <c r="A6" s="6"/>
      <c r="B6" s="74" t="s">
        <v>0</v>
      </c>
      <c r="C6" s="75">
        <v>90273.100999999995</v>
      </c>
      <c r="D6" s="75">
        <v>82016.235000000015</v>
      </c>
      <c r="E6" s="76">
        <v>0.1006735556685816</v>
      </c>
      <c r="F6" s="75">
        <v>90273.100999999995</v>
      </c>
      <c r="G6" s="75">
        <v>82016.235000000015</v>
      </c>
      <c r="H6" s="76">
        <v>0.1006735556685816</v>
      </c>
      <c r="I6" s="7"/>
    </row>
    <row r="7" spans="1:9" ht="15">
      <c r="A7" s="6"/>
      <c r="B7" s="77" t="s">
        <v>2</v>
      </c>
      <c r="C7" s="78">
        <v>86988.028999999995</v>
      </c>
      <c r="D7" s="78">
        <v>78709.365000000005</v>
      </c>
      <c r="E7" s="79">
        <v>0.1051801650286468</v>
      </c>
      <c r="F7" s="80">
        <v>86988.028999999995</v>
      </c>
      <c r="G7" s="80">
        <v>78709.365000000005</v>
      </c>
      <c r="H7" s="327">
        <v>0.1051801650286468</v>
      </c>
    </row>
    <row r="8" spans="1:9" ht="15">
      <c r="A8" s="6"/>
      <c r="B8" s="77" t="s">
        <v>3</v>
      </c>
      <c r="C8" s="81">
        <v>1948.46</v>
      </c>
      <c r="D8" s="81">
        <v>1904.713</v>
      </c>
      <c r="E8" s="82">
        <v>2.2967764697358728E-2</v>
      </c>
      <c r="F8" s="80">
        <v>1948.46</v>
      </c>
      <c r="G8" s="80">
        <v>1904.713</v>
      </c>
      <c r="H8" s="328">
        <v>2.2967764697358728E-2</v>
      </c>
    </row>
    <row r="9" spans="1:9" ht="15">
      <c r="A9" s="6"/>
      <c r="B9" s="77" t="s">
        <v>4</v>
      </c>
      <c r="C9" s="81">
        <v>1336.6120000000001</v>
      </c>
      <c r="D9" s="81">
        <v>1402.1569999999999</v>
      </c>
      <c r="E9" s="82">
        <v>-4.6745835166817851E-2</v>
      </c>
      <c r="F9" s="80">
        <v>1336.6120000000001</v>
      </c>
      <c r="G9" s="80">
        <v>1402.1569999999999</v>
      </c>
      <c r="H9" s="328">
        <v>-4.6745835166817851E-2</v>
      </c>
    </row>
    <row r="10" spans="1:9" ht="15">
      <c r="A10" s="6"/>
      <c r="B10" s="83" t="s">
        <v>78</v>
      </c>
      <c r="C10" s="84">
        <v>-2690.8330000000001</v>
      </c>
      <c r="D10" s="84">
        <v>-2993.6869999999999</v>
      </c>
      <c r="E10" s="85">
        <v>-0.10116421656639452</v>
      </c>
      <c r="F10" s="86">
        <v>-2690.8330000000001</v>
      </c>
      <c r="G10" s="86">
        <v>-2993.6869999999999</v>
      </c>
      <c r="H10" s="87">
        <v>-0.10116421656639452</v>
      </c>
    </row>
    <row r="11" spans="1:9" ht="15">
      <c r="A11" s="6"/>
      <c r="B11" s="83" t="s">
        <v>79</v>
      </c>
      <c r="C11" s="84">
        <v>87582.267999999996</v>
      </c>
      <c r="D11" s="84">
        <v>79022.547999999995</v>
      </c>
      <c r="E11" s="85">
        <v>0.10831996963702051</v>
      </c>
      <c r="F11" s="84">
        <v>87582.267999999996</v>
      </c>
      <c r="G11" s="84">
        <v>79022.547999999995</v>
      </c>
      <c r="H11" s="87">
        <v>0.10831996963702051</v>
      </c>
    </row>
    <row r="12" spans="1:9" ht="15">
      <c r="A12" s="6"/>
      <c r="B12" s="74" t="s">
        <v>80</v>
      </c>
      <c r="C12" s="88">
        <v>0.97019230567918568</v>
      </c>
      <c r="D12" s="88">
        <v>0.96349884873403391</v>
      </c>
      <c r="E12" s="89" t="s">
        <v>214</v>
      </c>
      <c r="F12" s="88">
        <v>0.97019230567918568</v>
      </c>
      <c r="G12" s="88">
        <v>0.96349884873403391</v>
      </c>
      <c r="H12" s="89" t="s">
        <v>214</v>
      </c>
    </row>
    <row r="13" spans="1:9" ht="15">
      <c r="A13" s="6"/>
      <c r="B13" s="83" t="s">
        <v>81</v>
      </c>
      <c r="C13" s="84">
        <v>-6287.5410000000002</v>
      </c>
      <c r="D13" s="84">
        <v>-5402.4920000000002</v>
      </c>
      <c r="E13" s="85">
        <v>0.16382236197665812</v>
      </c>
      <c r="F13" s="84">
        <v>-6287.5410000000002</v>
      </c>
      <c r="G13" s="90">
        <v>-5402.4920000000002</v>
      </c>
      <c r="H13" s="85">
        <v>0.16382236197665812</v>
      </c>
    </row>
    <row r="14" spans="1:9" ht="15">
      <c r="A14" s="6"/>
      <c r="B14" s="83" t="s">
        <v>82</v>
      </c>
      <c r="C14" s="84">
        <v>10725.781000000001</v>
      </c>
      <c r="D14" s="84">
        <v>8628.7189999999991</v>
      </c>
      <c r="E14" s="85">
        <v>0.24303283024977418</v>
      </c>
      <c r="F14" s="84">
        <v>10725.781000000001</v>
      </c>
      <c r="G14" s="86">
        <v>8628.7189999999991</v>
      </c>
      <c r="H14" s="85">
        <v>0.24303283024977418</v>
      </c>
    </row>
    <row r="15" spans="1:9" ht="15">
      <c r="A15" s="6"/>
      <c r="B15" s="83" t="s">
        <v>83</v>
      </c>
      <c r="C15" s="84">
        <v>-147.26599999999999</v>
      </c>
      <c r="D15" s="84">
        <v>-589.62900000000002</v>
      </c>
      <c r="E15" s="85">
        <v>-0.75023955741661286</v>
      </c>
      <c r="F15" s="84">
        <v>-147.26599999999999</v>
      </c>
      <c r="G15" s="91">
        <v>-589.62900000000002</v>
      </c>
      <c r="H15" s="85">
        <v>-0.75023955741661286</v>
      </c>
    </row>
    <row r="16" spans="1:9" ht="15">
      <c r="A16" s="6"/>
      <c r="B16" s="83" t="s">
        <v>84</v>
      </c>
      <c r="C16" s="84">
        <v>88.691000000000003</v>
      </c>
      <c r="D16" s="84">
        <v>103.658</v>
      </c>
      <c r="E16" s="85">
        <v>-0.14438827683343303</v>
      </c>
      <c r="F16" s="84">
        <v>88.691000000000003</v>
      </c>
      <c r="G16" s="91">
        <v>103.658</v>
      </c>
      <c r="H16" s="85">
        <v>-0.14438827683343303</v>
      </c>
    </row>
    <row r="17" spans="1:13" ht="15">
      <c r="A17" s="6"/>
      <c r="B17" s="92" t="s">
        <v>85</v>
      </c>
      <c r="C17" s="93">
        <v>91961.93299999999</v>
      </c>
      <c r="D17" s="93">
        <v>81762.803999999989</v>
      </c>
      <c r="E17" s="94">
        <v>0.1247404504375853</v>
      </c>
      <c r="F17" s="93">
        <v>91961.93299999999</v>
      </c>
      <c r="G17" s="93">
        <v>81762.803999999989</v>
      </c>
      <c r="H17" s="94">
        <v>0.1247404504375853</v>
      </c>
      <c r="I17" s="8"/>
      <c r="J17" s="8"/>
      <c r="K17" s="7"/>
      <c r="M17" s="9"/>
    </row>
    <row r="18" spans="1:13" ht="15">
      <c r="A18" s="6"/>
      <c r="B18" s="95" t="s">
        <v>86</v>
      </c>
      <c r="C18" s="96">
        <v>-1687.4010000000001</v>
      </c>
      <c r="D18" s="96">
        <v>-731.18</v>
      </c>
      <c r="E18" s="85">
        <v>1.3077778385623242</v>
      </c>
      <c r="F18" s="96">
        <v>-1687.4010000000001</v>
      </c>
      <c r="G18" s="97">
        <v>-731.18</v>
      </c>
      <c r="H18" s="98">
        <v>1.3077778385623242</v>
      </c>
      <c r="I18" s="7"/>
    </row>
    <row r="19" spans="1:13" ht="15">
      <c r="A19" s="6"/>
      <c r="B19" s="83" t="s">
        <v>87</v>
      </c>
      <c r="C19" s="84">
        <v>-1971.8150000000001</v>
      </c>
      <c r="D19" s="84">
        <v>5674.8609999999999</v>
      </c>
      <c r="E19" s="85" t="s">
        <v>44</v>
      </c>
      <c r="F19" s="84">
        <v>-1971.8150000000001</v>
      </c>
      <c r="G19" s="91">
        <v>5674.8609999999999</v>
      </c>
      <c r="H19" s="85" t="s">
        <v>44</v>
      </c>
      <c r="I19" s="7"/>
      <c r="K19" s="10"/>
    </row>
    <row r="20" spans="1:13" ht="15">
      <c r="A20" s="6"/>
      <c r="B20" s="83" t="s">
        <v>88</v>
      </c>
      <c r="C20" s="84">
        <v>-9339.1329999999998</v>
      </c>
      <c r="D20" s="84">
        <v>-5802.1350000000002</v>
      </c>
      <c r="E20" s="85">
        <v>0.60960284447018198</v>
      </c>
      <c r="F20" s="84">
        <v>-9339.1329999999998</v>
      </c>
      <c r="G20" s="91">
        <v>-5802.1350000000002</v>
      </c>
      <c r="H20" s="85">
        <v>0.60960284447018198</v>
      </c>
      <c r="I20" s="7"/>
    </row>
    <row r="21" spans="1:13" ht="15">
      <c r="A21" s="6"/>
      <c r="B21" s="74" t="s">
        <v>89</v>
      </c>
      <c r="C21" s="99">
        <v>-12998.349</v>
      </c>
      <c r="D21" s="99">
        <v>-858.45400000000063</v>
      </c>
      <c r="E21" s="94">
        <v>14.141578931427881</v>
      </c>
      <c r="F21" s="99">
        <v>-12998.349</v>
      </c>
      <c r="G21" s="99">
        <v>-858.45400000000063</v>
      </c>
      <c r="H21" s="100">
        <v>14.141578931427881</v>
      </c>
      <c r="I21" s="7"/>
      <c r="J21" s="7"/>
      <c r="K21" s="7"/>
    </row>
    <row r="22" spans="1:13" ht="15">
      <c r="A22" s="6"/>
      <c r="B22" s="74" t="s">
        <v>90</v>
      </c>
      <c r="C22" s="99">
        <v>78963.583999999988</v>
      </c>
      <c r="D22" s="99">
        <v>80904.349999999991</v>
      </c>
      <c r="E22" s="101">
        <v>-2.3988401118110514E-2</v>
      </c>
      <c r="F22" s="99">
        <v>78963.583999999988</v>
      </c>
      <c r="G22" s="99">
        <v>80904.349999999991</v>
      </c>
      <c r="H22" s="100">
        <v>-2.3988401118110514E-2</v>
      </c>
      <c r="I22" s="7"/>
      <c r="J22" s="7"/>
      <c r="K22" s="7"/>
    </row>
    <row r="23" spans="1:13" ht="15">
      <c r="B23" s="83" t="s">
        <v>91</v>
      </c>
      <c r="C23" s="84">
        <v>-18518.7</v>
      </c>
      <c r="D23" s="84">
        <v>-20051.912</v>
      </c>
      <c r="E23" s="85">
        <v>-7.6462134882698485E-2</v>
      </c>
      <c r="F23" s="84">
        <v>-18518.7</v>
      </c>
      <c r="G23" s="102">
        <v>-20051.912</v>
      </c>
      <c r="H23" s="85">
        <v>-7.6462134882698485E-2</v>
      </c>
      <c r="I23" s="7"/>
      <c r="J23" s="7"/>
      <c r="K23" s="7"/>
    </row>
    <row r="24" spans="1:13" ht="15">
      <c r="B24" s="103" t="s">
        <v>92</v>
      </c>
      <c r="C24" s="99">
        <v>60444.883999999991</v>
      </c>
      <c r="D24" s="99">
        <v>60852.437999999995</v>
      </c>
      <c r="E24" s="100">
        <v>-6.6974144897860022E-3</v>
      </c>
      <c r="F24" s="99">
        <v>60444.883999999991</v>
      </c>
      <c r="G24" s="99">
        <v>60852.437999999995</v>
      </c>
      <c r="H24" s="100">
        <v>-6.6974144897860022E-3</v>
      </c>
      <c r="I24" s="7"/>
      <c r="J24" s="7"/>
      <c r="K24" s="7"/>
    </row>
    <row r="25" spans="1:13" ht="5.45" customHeight="1">
      <c r="B25" s="95"/>
      <c r="C25" s="104">
        <v>0</v>
      </c>
      <c r="D25" s="104">
        <v>0</v>
      </c>
      <c r="E25" s="105">
        <v>0</v>
      </c>
      <c r="F25" s="106">
        <v>0</v>
      </c>
      <c r="G25" s="106">
        <v>0</v>
      </c>
      <c r="H25" s="98">
        <v>0</v>
      </c>
      <c r="I25" s="7"/>
      <c r="J25" s="7"/>
      <c r="K25" s="7"/>
    </row>
    <row r="26" spans="1:13" ht="15">
      <c r="B26" s="74" t="s">
        <v>93</v>
      </c>
      <c r="C26" s="99">
        <v>81375.16</v>
      </c>
      <c r="D26" s="99">
        <v>73203.865999999995</v>
      </c>
      <c r="E26" s="100">
        <v>0.11162380413078199</v>
      </c>
      <c r="F26" s="107">
        <v>81375.16</v>
      </c>
      <c r="G26" s="107">
        <v>73203.865999999995</v>
      </c>
      <c r="H26" s="108">
        <v>0.11162380413078199</v>
      </c>
    </row>
    <row r="27" spans="1:13" ht="15">
      <c r="B27" s="77" t="s">
        <v>2</v>
      </c>
      <c r="C27" s="109">
        <v>79153.358999999997</v>
      </c>
      <c r="D27" s="109">
        <v>70873.612999999998</v>
      </c>
      <c r="E27" s="79">
        <v>0.11682409925962145</v>
      </c>
      <c r="F27" s="110">
        <v>79153.358999999997</v>
      </c>
      <c r="G27" s="110">
        <v>70873.612999999998</v>
      </c>
      <c r="H27" s="111">
        <v>0.11682409925962145</v>
      </c>
      <c r="I27" s="11"/>
      <c r="J27" s="11"/>
      <c r="L27" s="11"/>
      <c r="M27" s="11"/>
    </row>
    <row r="28" spans="1:13" ht="15">
      <c r="B28" s="77" t="s">
        <v>3</v>
      </c>
      <c r="C28" s="109">
        <v>1903.13</v>
      </c>
      <c r="D28" s="109">
        <v>1603.682</v>
      </c>
      <c r="E28" s="111">
        <v>0.18672529840704088</v>
      </c>
      <c r="F28" s="110">
        <v>1903.13</v>
      </c>
      <c r="G28" s="110">
        <v>1603.682</v>
      </c>
      <c r="H28" s="111">
        <v>0.18672529840704088</v>
      </c>
      <c r="I28" s="11"/>
      <c r="J28" s="11"/>
      <c r="L28" s="11"/>
      <c r="M28" s="11"/>
    </row>
    <row r="29" spans="1:13" ht="15">
      <c r="B29" s="77" t="s">
        <v>4</v>
      </c>
      <c r="C29" s="109">
        <v>318.67099999999999</v>
      </c>
      <c r="D29" s="109">
        <v>726.57100000000003</v>
      </c>
      <c r="E29" s="112">
        <v>-0.56140418486286958</v>
      </c>
      <c r="F29" s="113">
        <v>318.67099999999999</v>
      </c>
      <c r="G29" s="113">
        <v>726.57100000000003</v>
      </c>
      <c r="H29" s="111">
        <v>-0.56140418486286958</v>
      </c>
      <c r="I29" s="11"/>
      <c r="J29" s="11"/>
      <c r="L29" s="11"/>
      <c r="M29" s="11"/>
    </row>
    <row r="30" spans="1:13" ht="15">
      <c r="B30" s="103" t="s">
        <v>94</v>
      </c>
      <c r="C30" s="88">
        <v>0.90143308580924908</v>
      </c>
      <c r="D30" s="88">
        <v>0.8925533584905474</v>
      </c>
      <c r="E30" s="100" t="s">
        <v>212</v>
      </c>
      <c r="F30" s="114">
        <v>0.90143308580924908</v>
      </c>
      <c r="G30" s="114">
        <v>0.8925533584905474</v>
      </c>
      <c r="H30" s="89" t="s">
        <v>212</v>
      </c>
      <c r="I30" s="9"/>
      <c r="J30" s="9"/>
      <c r="L30" s="9"/>
      <c r="M30" s="9"/>
    </row>
    <row r="31" spans="1:13" ht="14.1" customHeight="1">
      <c r="B31" s="106"/>
      <c r="C31" s="105"/>
      <c r="D31" s="105"/>
      <c r="E31" s="105"/>
      <c r="F31" s="105"/>
      <c r="G31" s="105"/>
      <c r="H31" s="106"/>
    </row>
    <row r="32" spans="1:13" ht="15">
      <c r="B32" s="115" t="s">
        <v>95</v>
      </c>
      <c r="C32" s="96">
        <v>60444.883999999991</v>
      </c>
      <c r="D32" s="96">
        <v>60852.437999999995</v>
      </c>
      <c r="E32" s="116">
        <v>-6.6974144897860022E-3</v>
      </c>
      <c r="F32" s="96">
        <v>60444.883999999991</v>
      </c>
      <c r="G32" s="96">
        <v>60852.437999999995</v>
      </c>
      <c r="H32" s="116">
        <v>-6.6974144897860022E-3</v>
      </c>
    </row>
    <row r="33" spans="2:8" ht="15">
      <c r="B33" s="83" t="s">
        <v>96</v>
      </c>
      <c r="C33" s="84">
        <v>10725.781000000001</v>
      </c>
      <c r="D33" s="84">
        <v>8628.7189999999991</v>
      </c>
      <c r="E33" s="116">
        <v>0.24303283024977418</v>
      </c>
      <c r="F33" s="84">
        <v>10725.781000000001</v>
      </c>
      <c r="G33" s="84">
        <v>8628.7189999999991</v>
      </c>
      <c r="H33" s="87">
        <v>0.24303283024977418</v>
      </c>
    </row>
    <row r="34" spans="2:8" ht="15">
      <c r="B34" s="83" t="s">
        <v>97</v>
      </c>
      <c r="C34" s="84">
        <v>-2820.4563559344997</v>
      </c>
      <c r="D34" s="84">
        <v>-2304.9594300000003</v>
      </c>
      <c r="E34" s="116">
        <v>0.22364685435461196</v>
      </c>
      <c r="F34" s="84">
        <v>-2820.4563559344997</v>
      </c>
      <c r="G34" s="84">
        <v>-2304.9594300000003</v>
      </c>
      <c r="H34" s="87">
        <v>0.22364685435461196</v>
      </c>
    </row>
    <row r="35" spans="2:8" ht="15">
      <c r="B35" s="103" t="s">
        <v>98</v>
      </c>
      <c r="C35" s="99">
        <v>52539.559355934485</v>
      </c>
      <c r="D35" s="99">
        <v>54528.67843</v>
      </c>
      <c r="E35" s="100">
        <v>-3.6478402399188981E-2</v>
      </c>
      <c r="F35" s="99">
        <v>52539.559355934485</v>
      </c>
      <c r="G35" s="99">
        <v>54528.67843</v>
      </c>
      <c r="H35" s="100">
        <v>-3.6478402399188981E-2</v>
      </c>
    </row>
    <row r="36" spans="2:8" ht="15">
      <c r="B36" s="117"/>
      <c r="C36" s="105"/>
      <c r="D36" s="105"/>
      <c r="E36" s="118"/>
      <c r="F36" s="105"/>
      <c r="G36" s="105"/>
      <c r="H36" s="105"/>
    </row>
    <row r="37" spans="2:8" ht="15.75" thickBot="1">
      <c r="B37" s="119" t="s">
        <v>99</v>
      </c>
      <c r="C37" s="120" t="s">
        <v>204</v>
      </c>
      <c r="D37" s="120" t="s">
        <v>209</v>
      </c>
      <c r="E37" s="120" t="s">
        <v>77</v>
      </c>
      <c r="F37" s="120" t="s">
        <v>210</v>
      </c>
      <c r="G37" s="120" t="s">
        <v>211</v>
      </c>
      <c r="H37" s="120" t="s">
        <v>77</v>
      </c>
    </row>
    <row r="38" spans="2:8" ht="15">
      <c r="B38" s="121" t="s">
        <v>86</v>
      </c>
      <c r="C38" s="122">
        <v>-1687.4010000000001</v>
      </c>
      <c r="D38" s="122">
        <v>-731.18</v>
      </c>
      <c r="E38" s="123">
        <v>1.3077778385623242</v>
      </c>
      <c r="F38" s="122">
        <v>-1687.4010000000001</v>
      </c>
      <c r="G38" s="122">
        <v>-731.18</v>
      </c>
      <c r="H38" s="123">
        <v>1.3077778385623242</v>
      </c>
    </row>
    <row r="39" spans="2:8" ht="15">
      <c r="B39" s="121" t="s">
        <v>100</v>
      </c>
      <c r="C39" s="122">
        <v>-1971.8150000000001</v>
      </c>
      <c r="D39" s="122">
        <v>5674.8609999999999</v>
      </c>
      <c r="E39" s="124" t="s">
        <v>44</v>
      </c>
      <c r="F39" s="122">
        <v>-1971.8150000000001</v>
      </c>
      <c r="G39" s="122">
        <v>5674.8609999999999</v>
      </c>
      <c r="H39" s="124" t="s">
        <v>44</v>
      </c>
    </row>
    <row r="40" spans="2:8" ht="15">
      <c r="B40" s="121" t="s">
        <v>88</v>
      </c>
      <c r="C40" s="122">
        <v>-9339.1329999999998</v>
      </c>
      <c r="D40" s="122">
        <v>-5802.1350000000002</v>
      </c>
      <c r="E40" s="123">
        <v>0.60960284447018198</v>
      </c>
      <c r="F40" s="122">
        <v>-9339.1329999999998</v>
      </c>
      <c r="G40" s="122">
        <v>-5802.1350000000002</v>
      </c>
      <c r="H40" s="123">
        <v>0.60960284447018198</v>
      </c>
    </row>
    <row r="41" spans="2:8" ht="15">
      <c r="B41" s="125" t="s">
        <v>89</v>
      </c>
      <c r="C41" s="126">
        <v>-12998.349</v>
      </c>
      <c r="D41" s="126">
        <v>-858.45400000000063</v>
      </c>
      <c r="E41" s="127">
        <v>14.141578931427881</v>
      </c>
      <c r="F41" s="126">
        <v>-12998.349</v>
      </c>
      <c r="G41" s="126">
        <v>-858.45400000000063</v>
      </c>
      <c r="H41" s="127">
        <v>14.141578931427881</v>
      </c>
    </row>
    <row r="42" spans="2:8" ht="15">
      <c r="B42" s="106"/>
      <c r="C42" s="106"/>
      <c r="D42" s="106"/>
      <c r="E42" s="106"/>
      <c r="F42" s="106"/>
      <c r="G42" s="106"/>
      <c r="H42" s="106"/>
    </row>
    <row r="43" spans="2:8" ht="15">
      <c r="B43" s="106"/>
      <c r="C43" s="106"/>
      <c r="D43" s="106"/>
      <c r="E43" s="106"/>
      <c r="F43" s="106"/>
      <c r="G43" s="106"/>
      <c r="H43" s="106"/>
    </row>
    <row r="44" spans="2:8" ht="15">
      <c r="B44" s="148"/>
      <c r="C44" s="315"/>
      <c r="D44" s="315"/>
      <c r="E44" s="315"/>
      <c r="F44" s="315"/>
      <c r="G44" s="315"/>
      <c r="H44" s="315"/>
    </row>
    <row r="45" spans="2:8" ht="15">
      <c r="B45" s="95"/>
      <c r="C45" s="96"/>
      <c r="D45" s="96"/>
      <c r="E45" s="279"/>
      <c r="F45" s="96"/>
      <c r="G45" s="96"/>
      <c r="H45" s="279"/>
    </row>
    <row r="46" spans="2:8" ht="15">
      <c r="B46" s="95"/>
      <c r="C46" s="96"/>
      <c r="D46" s="96"/>
      <c r="E46" s="279"/>
      <c r="F46" s="96"/>
      <c r="G46" s="96"/>
      <c r="H46" s="316"/>
    </row>
    <row r="47" spans="2:8" ht="15">
      <c r="B47" s="95"/>
      <c r="C47" s="96"/>
      <c r="D47" s="96"/>
      <c r="E47" s="316"/>
      <c r="F47" s="96"/>
      <c r="G47" s="96"/>
      <c r="H47" s="316"/>
    </row>
    <row r="48" spans="2:8" ht="15">
      <c r="B48" s="317"/>
      <c r="C48" s="318"/>
      <c r="D48" s="318"/>
      <c r="E48" s="319"/>
      <c r="F48" s="318"/>
      <c r="G48" s="318"/>
      <c r="H48" s="3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workbookViewId="0">
      <selection activeCell="D6" sqref="D6"/>
    </sheetView>
  </sheetViews>
  <sheetFormatPr baseColWidth="10" defaultColWidth="11.42578125" defaultRowHeight="15"/>
  <cols>
    <col min="1" max="1" width="46.5703125" style="129" bestFit="1" customWidth="1"/>
    <col min="2" max="5" width="11.28515625" style="129" customWidth="1"/>
    <col min="6" max="6" width="11.42578125" style="129"/>
    <col min="7" max="7" width="19.85546875" style="129" bestFit="1" customWidth="1"/>
    <col min="8" max="8" width="11.42578125" style="129"/>
    <col min="9" max="9" width="13.5703125" style="129" bestFit="1" customWidth="1"/>
    <col min="10" max="10" width="11.42578125" style="129"/>
    <col min="11" max="11" width="13.5703125" style="129" bestFit="1" customWidth="1"/>
    <col min="12" max="16384" width="11.42578125" style="129"/>
  </cols>
  <sheetData>
    <row r="1" spans="1:12">
      <c r="A1" s="373" t="s">
        <v>76</v>
      </c>
      <c r="B1" s="372" t="s">
        <v>206</v>
      </c>
      <c r="C1" s="372"/>
      <c r="D1" s="372"/>
      <c r="E1" s="372"/>
    </row>
    <row r="2" spans="1:12" ht="15.75" thickBot="1">
      <c r="A2" s="374"/>
      <c r="B2" s="128" t="s">
        <v>2</v>
      </c>
      <c r="C2" s="128" t="s">
        <v>3</v>
      </c>
      <c r="D2" s="128" t="s">
        <v>4</v>
      </c>
      <c r="E2" s="128" t="s">
        <v>26</v>
      </c>
      <c r="L2" s="133"/>
    </row>
    <row r="3" spans="1:12">
      <c r="A3" s="129" t="s">
        <v>101</v>
      </c>
      <c r="B3" s="130">
        <v>7.7691051762594457E-2</v>
      </c>
      <c r="C3" s="130">
        <v>0.14404066317330427</v>
      </c>
      <c r="D3" s="130">
        <v>7.1334849268569686E-2</v>
      </c>
      <c r="E3" s="130">
        <v>8.0320892806394928E-2</v>
      </c>
      <c r="F3" s="134"/>
    </row>
    <row r="4" spans="1:12">
      <c r="A4" s="129" t="s">
        <v>102</v>
      </c>
      <c r="B4" s="130">
        <v>0.31648792800024861</v>
      </c>
      <c r="C4" s="130">
        <v>0.3111110964689543</v>
      </c>
      <c r="D4" s="130">
        <v>1.7415496938831002E-2</v>
      </c>
      <c r="E4" s="130">
        <v>0.30252959374862137</v>
      </c>
      <c r="F4" s="134"/>
    </row>
    <row r="5" spans="1:12">
      <c r="A5" s="129" t="s">
        <v>103</v>
      </c>
      <c r="B5" s="130">
        <v>0.51968797724123705</v>
      </c>
      <c r="C5" s="130">
        <v>0.42456069257329121</v>
      </c>
      <c r="D5" s="130">
        <v>0.81444606310017176</v>
      </c>
      <c r="E5" s="130">
        <v>0.52993126887903086</v>
      </c>
    </row>
    <row r="6" spans="1:12">
      <c r="A6" s="129" t="s">
        <v>104</v>
      </c>
      <c r="B6" s="130">
        <v>7.4953007037549813E-2</v>
      </c>
      <c r="C6" s="130">
        <v>1.026331009128854E-2</v>
      </c>
      <c r="D6" s="130">
        <v>1.7577692734766559E-2</v>
      </c>
      <c r="E6" s="130">
        <v>6.9472222180718718E-2</v>
      </c>
    </row>
    <row r="7" spans="1:12">
      <c r="A7" s="129" t="s">
        <v>105</v>
      </c>
      <c r="B7" s="130">
        <v>1.1180035958369888E-2</v>
      </c>
      <c r="C7" s="130">
        <v>0.11002423769316183</v>
      </c>
      <c r="D7" s="130">
        <v>7.9225897957660885E-2</v>
      </c>
      <c r="E7" s="130">
        <v>1.7746022385234157E-2</v>
      </c>
    </row>
    <row r="8" spans="1:12">
      <c r="A8" s="131" t="s">
        <v>26</v>
      </c>
      <c r="B8" s="132">
        <f>+SUM(B3:B7)</f>
        <v>0.99999999999999978</v>
      </c>
      <c r="C8" s="132">
        <f>+SUM(C3:C7)</f>
        <v>1</v>
      </c>
      <c r="D8" s="132">
        <f>+SUM(D3:D7)</f>
        <v>0.99999999999999989</v>
      </c>
      <c r="E8" s="132">
        <f>+SUM(E3:E7)</f>
        <v>1</v>
      </c>
    </row>
    <row r="10" spans="1:12">
      <c r="A10" t="s">
        <v>66</v>
      </c>
    </row>
    <row r="11" spans="1:12">
      <c r="A11" s="322" t="s">
        <v>68</v>
      </c>
    </row>
    <row r="12" spans="1:12">
      <c r="A12" s="322" t="s">
        <v>74</v>
      </c>
    </row>
    <row r="13" spans="1:12">
      <c r="A13" s="322" t="s">
        <v>67</v>
      </c>
    </row>
    <row r="14" spans="1:12" ht="17.25">
      <c r="A14" s="322" t="s">
        <v>73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6"/>
  <sheetViews>
    <sheetView showGridLines="0" zoomScale="104" zoomScaleNormal="100" workbookViewId="0">
      <selection activeCell="D11" sqref="D11"/>
    </sheetView>
  </sheetViews>
  <sheetFormatPr baseColWidth="10" defaultColWidth="11.42578125" defaultRowHeight="14.25"/>
  <cols>
    <col min="1" max="1" width="43.5703125" style="4" bestFit="1" customWidth="1"/>
    <col min="2" max="2" width="14.85546875" style="4" bestFit="1" customWidth="1"/>
    <col min="3" max="3" width="13.85546875" style="4" bestFit="1" customWidth="1"/>
    <col min="4" max="4" width="11.5703125" style="4" bestFit="1" customWidth="1"/>
    <col min="5" max="5" width="13.85546875" style="4" bestFit="1" customWidth="1"/>
    <col min="6" max="6" width="1.140625" style="4" customWidth="1"/>
    <col min="7" max="7" width="11.5703125" style="4" customWidth="1"/>
    <col min="8" max="8" width="13.28515625" style="4" bestFit="1" customWidth="1"/>
    <col min="9" max="9" width="9.85546875" style="4" customWidth="1"/>
    <col min="10" max="10" width="15.140625" style="4" customWidth="1"/>
    <col min="11" max="16384" width="11.42578125" style="4"/>
  </cols>
  <sheetData>
    <row r="2" spans="1:10" ht="15">
      <c r="A2" s="148" t="s">
        <v>0</v>
      </c>
      <c r="B2" s="375" t="s">
        <v>204</v>
      </c>
      <c r="C2" s="375"/>
      <c r="D2" s="375" t="s">
        <v>209</v>
      </c>
      <c r="E2" s="375"/>
      <c r="F2" s="135">
        <v>0</v>
      </c>
      <c r="G2" s="375" t="s">
        <v>210</v>
      </c>
      <c r="H2" s="375"/>
      <c r="I2" s="375" t="s">
        <v>211</v>
      </c>
      <c r="J2" s="375"/>
    </row>
    <row r="3" spans="1:10" ht="15.75" thickBot="1">
      <c r="A3" s="149"/>
      <c r="B3" s="136" t="s">
        <v>215</v>
      </c>
      <c r="C3" s="136" t="s">
        <v>216</v>
      </c>
      <c r="D3" s="136" t="s">
        <v>215</v>
      </c>
      <c r="E3" s="136" t="s">
        <v>216</v>
      </c>
      <c r="F3" s="135">
        <v>0</v>
      </c>
      <c r="G3" s="136" t="s">
        <v>215</v>
      </c>
      <c r="H3" s="136" t="s">
        <v>216</v>
      </c>
      <c r="I3" s="136" t="s">
        <v>215</v>
      </c>
      <c r="J3" s="136" t="s">
        <v>216</v>
      </c>
    </row>
    <row r="4" spans="1:10" ht="15">
      <c r="A4" s="137" t="s">
        <v>10</v>
      </c>
      <c r="B4" s="138">
        <v>0.68096633525022343</v>
      </c>
      <c r="C4" s="138">
        <v>0.31903366474977679</v>
      </c>
      <c r="D4" s="138">
        <v>0.67384938429946872</v>
      </c>
      <c r="E4" s="138">
        <v>0.32615061570053105</v>
      </c>
      <c r="F4" s="139">
        <v>0</v>
      </c>
      <c r="G4" s="138">
        <v>0.68096633525022343</v>
      </c>
      <c r="H4" s="138">
        <v>0.31903366474977679</v>
      </c>
      <c r="I4" s="138">
        <v>0.67384938429946872</v>
      </c>
      <c r="J4" s="138">
        <v>0.32615061570053105</v>
      </c>
    </row>
    <row r="5" spans="1:10" ht="15">
      <c r="A5" s="137" t="s">
        <v>18</v>
      </c>
      <c r="B5" s="138">
        <v>0.64265329896512646</v>
      </c>
      <c r="C5" s="138">
        <v>0.35734670103487348</v>
      </c>
      <c r="D5" s="139">
        <v>0.65005701268507743</v>
      </c>
      <c r="E5" s="139">
        <v>0.3499429873149224</v>
      </c>
      <c r="F5" s="139">
        <v>0</v>
      </c>
      <c r="G5" s="138">
        <v>0.64265329896512646</v>
      </c>
      <c r="H5" s="138">
        <v>0.35734670103487348</v>
      </c>
      <c r="I5" s="139">
        <v>0.65005701268507743</v>
      </c>
      <c r="J5" s="138">
        <v>0.3499429873149224</v>
      </c>
    </row>
    <row r="6" spans="1:10" ht="15">
      <c r="A6" s="137" t="s">
        <v>19</v>
      </c>
      <c r="B6" s="138">
        <v>0.2768603299462476</v>
      </c>
      <c r="C6" s="138">
        <v>0.72313967005375246</v>
      </c>
      <c r="D6" s="139">
        <v>0.31213485081870329</v>
      </c>
      <c r="E6" s="139">
        <v>0.68786514918129682</v>
      </c>
      <c r="F6" s="139">
        <v>0</v>
      </c>
      <c r="G6" s="138">
        <v>0.2768603299462476</v>
      </c>
      <c r="H6" s="138">
        <v>0.72313967005375246</v>
      </c>
      <c r="I6" s="139">
        <v>0.31213485081870329</v>
      </c>
      <c r="J6" s="138">
        <v>0.68786514918129682</v>
      </c>
    </row>
    <row r="7" spans="1:10" ht="15">
      <c r="A7" s="140" t="s">
        <v>72</v>
      </c>
      <c r="B7" s="141">
        <v>0.67415606388479365</v>
      </c>
      <c r="C7" s="141">
        <v>0.32584393611520651</v>
      </c>
      <c r="D7" s="141">
        <v>0.66711293521528858</v>
      </c>
      <c r="E7" s="141">
        <v>0.3328870647847112</v>
      </c>
      <c r="F7" s="142">
        <v>0</v>
      </c>
      <c r="G7" s="141">
        <v>0.67415606388479365</v>
      </c>
      <c r="H7" s="141">
        <v>0.32584393611520651</v>
      </c>
      <c r="I7" s="141">
        <v>0.66711293521528858</v>
      </c>
      <c r="J7" s="141">
        <v>0.3328870647847112</v>
      </c>
    </row>
    <row r="8" spans="1:10">
      <c r="G8" s="9"/>
    </row>
    <row r="9" spans="1:10" ht="15.75" thickBot="1">
      <c r="A9" s="143">
        <v>0</v>
      </c>
      <c r="B9" s="144" t="s">
        <v>204</v>
      </c>
      <c r="C9" s="144" t="s">
        <v>209</v>
      </c>
      <c r="D9" s="144" t="s">
        <v>210</v>
      </c>
      <c r="E9" s="144" t="s">
        <v>211</v>
      </c>
      <c r="G9" s="9"/>
    </row>
    <row r="10" spans="1:10" ht="15">
      <c r="A10" s="137" t="s">
        <v>106</v>
      </c>
      <c r="B10" s="145">
        <v>0.76549465840400099</v>
      </c>
      <c r="C10" s="145">
        <v>0.77411495912442752</v>
      </c>
      <c r="D10" s="145">
        <v>0.76549465840400099</v>
      </c>
      <c r="E10" s="145">
        <v>0.77411495912442752</v>
      </c>
      <c r="G10" s="9"/>
    </row>
    <row r="11" spans="1:10" ht="15">
      <c r="A11" s="137" t="s">
        <v>107</v>
      </c>
      <c r="B11" s="145">
        <v>0.10003232669528106</v>
      </c>
      <c r="C11" s="145">
        <v>9.984778877897775E-2</v>
      </c>
      <c r="D11" s="145">
        <v>0.10003232669528106</v>
      </c>
      <c r="E11" s="145">
        <v>9.984778877897775E-2</v>
      </c>
      <c r="F11" s="11"/>
      <c r="G11" s="9"/>
    </row>
    <row r="12" spans="1:10" ht="15">
      <c r="A12" s="137" t="s">
        <v>108</v>
      </c>
      <c r="B12" s="145">
        <v>0.13447301490071786</v>
      </c>
      <c r="C12" s="145">
        <v>0.12603725209659492</v>
      </c>
      <c r="D12" s="145">
        <v>0.13447301490071786</v>
      </c>
      <c r="E12" s="145">
        <v>0.12603725209659492</v>
      </c>
    </row>
    <row r="13" spans="1:10" ht="15">
      <c r="A13" s="146" t="s">
        <v>109</v>
      </c>
      <c r="B13" s="147">
        <v>1</v>
      </c>
      <c r="C13" s="147">
        <v>1</v>
      </c>
      <c r="D13" s="147">
        <v>1</v>
      </c>
      <c r="E13" s="147">
        <v>1</v>
      </c>
    </row>
    <row r="14" spans="1:10" ht="15">
      <c r="G14" s="14"/>
    </row>
    <row r="15" spans="1:10">
      <c r="G15" s="9"/>
    </row>
    <row r="16" spans="1:10">
      <c r="G16" s="9"/>
    </row>
  </sheetData>
  <mergeCells count="4"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"/>
  <sheetViews>
    <sheetView showGridLines="0" zoomScale="116" zoomScaleNormal="80" workbookViewId="0">
      <selection activeCell="C15" sqref="C15"/>
    </sheetView>
  </sheetViews>
  <sheetFormatPr baseColWidth="10" defaultColWidth="11.42578125" defaultRowHeight="14.25"/>
  <cols>
    <col min="1" max="1" width="39.140625" style="4" customWidth="1"/>
    <col min="2" max="2" width="18.28515625" style="4" customWidth="1"/>
    <col min="3" max="3" width="17.85546875" style="4" customWidth="1"/>
    <col min="4" max="4" width="1.28515625" style="4" customWidth="1"/>
    <col min="5" max="5" width="41.5703125" style="4" bestFit="1" customWidth="1"/>
    <col min="6" max="16384" width="11.42578125" style="4"/>
  </cols>
  <sheetData>
    <row r="2" spans="1:5" ht="15.75" thickBot="1">
      <c r="A2" s="150" t="s">
        <v>110</v>
      </c>
      <c r="B2" s="128" t="s">
        <v>111</v>
      </c>
      <c r="C2" s="128" t="s">
        <v>112</v>
      </c>
    </row>
    <row r="3" spans="1:5" ht="15">
      <c r="A3" s="137" t="s">
        <v>2</v>
      </c>
      <c r="B3" s="145">
        <v>0.23978125088547361</v>
      </c>
      <c r="C3" s="145">
        <v>0.76021874911452636</v>
      </c>
    </row>
    <row r="4" spans="1:5" ht="15">
      <c r="A4" s="137" t="s">
        <v>3</v>
      </c>
      <c r="B4" s="145">
        <v>0.52236557875439171</v>
      </c>
      <c r="C4" s="145">
        <v>0.47763442124560818</v>
      </c>
    </row>
    <row r="5" spans="1:5" ht="15">
      <c r="A5" s="137" t="s">
        <v>4</v>
      </c>
      <c r="B5" s="198">
        <v>0.98790795235093165</v>
      </c>
      <c r="C5" s="198">
        <v>1.2092047649068339E-2</v>
      </c>
      <c r="E5" s="14"/>
    </row>
    <row r="6" spans="1:5" ht="15">
      <c r="A6" s="151"/>
      <c r="B6" s="152">
        <v>0.28592905597793783</v>
      </c>
      <c r="C6" s="152">
        <v>0.71407094402206228</v>
      </c>
    </row>
    <row r="7" spans="1:5">
      <c r="A7" s="3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H35"/>
  <sheetViews>
    <sheetView showGridLines="0" tabSelected="1" zoomScaleNormal="10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G9" sqref="G9"/>
    </sheetView>
  </sheetViews>
  <sheetFormatPr baseColWidth="10" defaultColWidth="3.140625" defaultRowHeight="15"/>
  <cols>
    <col min="1" max="1" width="5" style="129" customWidth="1"/>
    <col min="2" max="2" width="29.140625" style="129" customWidth="1"/>
    <col min="3" max="3" width="15.140625" style="129" customWidth="1"/>
    <col min="4" max="4" width="10" style="129" customWidth="1"/>
    <col min="5" max="5" width="9.140625" style="129" customWidth="1"/>
    <col min="6" max="6" width="10.85546875" style="129" customWidth="1"/>
    <col min="7" max="7" width="10" style="129" customWidth="1"/>
    <col min="8" max="8" width="9.140625" style="129" customWidth="1"/>
    <col min="9" max="9" width="11.42578125" style="195" customWidth="1"/>
    <col min="10" max="10" width="11.42578125" style="195" bestFit="1" customWidth="1"/>
    <col min="11" max="11" width="7.85546875" style="195" customWidth="1"/>
    <col min="12" max="13" width="10.140625" style="195" bestFit="1" customWidth="1"/>
    <col min="14" max="14" width="7.85546875" style="195" bestFit="1" customWidth="1"/>
    <col min="15" max="16" width="12.5703125" style="195" bestFit="1" customWidth="1"/>
    <col min="17" max="17" width="7.42578125" style="195" bestFit="1" customWidth="1"/>
    <col min="18" max="18" width="9.5703125" style="195" customWidth="1"/>
    <col min="19" max="19" width="9" style="195" customWidth="1"/>
    <col min="20" max="20" width="8" style="195" bestFit="1" customWidth="1"/>
    <col min="21" max="21" width="11.28515625" style="195" customWidth="1"/>
    <col min="22" max="22" width="11.85546875" style="195" bestFit="1" customWidth="1"/>
    <col min="23" max="23" width="7.7109375" style="195" bestFit="1" customWidth="1"/>
    <col min="24" max="24" width="10.7109375" style="195" bestFit="1" customWidth="1"/>
    <col min="25" max="25" width="9.5703125" style="195" bestFit="1" customWidth="1"/>
    <col min="26" max="26" width="10" style="195" bestFit="1" customWidth="1"/>
    <col min="27" max="27" width="9.85546875" style="195" bestFit="1" customWidth="1"/>
    <col min="28" max="28" width="9.85546875" style="129" bestFit="1" customWidth="1"/>
    <col min="29" max="29" width="8.5703125" style="129" customWidth="1"/>
    <col min="30" max="30" width="3.140625" style="129"/>
    <col min="31" max="31" width="7.42578125" style="129" bestFit="1" customWidth="1"/>
    <col min="32" max="16384" width="3.140625" style="129"/>
  </cols>
  <sheetData>
    <row r="1" spans="1:34">
      <c r="I1" s="194"/>
      <c r="L1" s="196"/>
      <c r="X1" s="196"/>
      <c r="Y1" s="197"/>
      <c r="AA1" s="196"/>
      <c r="AB1" s="198"/>
    </row>
    <row r="2" spans="1:34" ht="29.1" customHeight="1">
      <c r="B2" s="320" t="s">
        <v>17</v>
      </c>
      <c r="C2" s="199"/>
      <c r="D2" s="199"/>
      <c r="E2" s="199"/>
      <c r="F2" s="199"/>
      <c r="G2" s="199"/>
      <c r="H2" s="199"/>
      <c r="I2" s="200"/>
      <c r="X2" s="196"/>
      <c r="Y2" s="197"/>
      <c r="AA2" s="196"/>
      <c r="AB2" s="198"/>
    </row>
    <row r="3" spans="1:34" ht="30.6" customHeight="1">
      <c r="B3" s="201"/>
      <c r="C3" s="201"/>
      <c r="D3" s="201"/>
      <c r="E3" s="201"/>
      <c r="F3" s="201"/>
      <c r="G3" s="201"/>
      <c r="H3" s="201"/>
      <c r="I3" s="200"/>
      <c r="J3" s="196"/>
      <c r="L3" s="197"/>
    </row>
    <row r="4" spans="1:34" ht="16.5">
      <c r="B4" s="42"/>
      <c r="C4" s="377" t="s">
        <v>35</v>
      </c>
      <c r="D4" s="377"/>
      <c r="E4" s="378"/>
      <c r="F4" s="377" t="s">
        <v>36</v>
      </c>
      <c r="G4" s="377"/>
      <c r="H4" s="378"/>
      <c r="I4" s="377" t="s">
        <v>37</v>
      </c>
      <c r="J4" s="377"/>
      <c r="K4" s="378"/>
      <c r="L4" s="376" t="s">
        <v>32</v>
      </c>
      <c r="M4" s="377"/>
      <c r="N4" s="378"/>
      <c r="O4" s="376" t="s">
        <v>50</v>
      </c>
      <c r="P4" s="377"/>
      <c r="Q4" s="378"/>
      <c r="R4" s="376" t="s">
        <v>9</v>
      </c>
      <c r="S4" s="377"/>
      <c r="T4" s="378"/>
      <c r="U4" s="376" t="s">
        <v>33</v>
      </c>
      <c r="V4" s="377"/>
      <c r="W4" s="378"/>
      <c r="X4" s="376" t="s">
        <v>34</v>
      </c>
      <c r="Y4" s="377"/>
      <c r="Z4" s="378"/>
      <c r="AA4" s="376" t="s">
        <v>7</v>
      </c>
      <c r="AB4" s="377"/>
      <c r="AC4" s="378"/>
    </row>
    <row r="5" spans="1:34" ht="15.75" thickBot="1">
      <c r="A5" s="54"/>
      <c r="B5" s="165" t="s">
        <v>8</v>
      </c>
      <c r="C5" s="166" t="s">
        <v>204</v>
      </c>
      <c r="D5" s="166" t="s">
        <v>209</v>
      </c>
      <c r="E5" s="167" t="s">
        <v>217</v>
      </c>
      <c r="F5" s="166" t="s">
        <v>204</v>
      </c>
      <c r="G5" s="166" t="s">
        <v>209</v>
      </c>
      <c r="H5" s="167" t="s">
        <v>217</v>
      </c>
      <c r="I5" s="166" t="s">
        <v>204</v>
      </c>
      <c r="J5" s="166" t="s">
        <v>209</v>
      </c>
      <c r="K5" s="167" t="s">
        <v>217</v>
      </c>
      <c r="L5" s="166" t="s">
        <v>204</v>
      </c>
      <c r="M5" s="166" t="s">
        <v>209</v>
      </c>
      <c r="N5" s="167" t="s">
        <v>217</v>
      </c>
      <c r="O5" s="166" t="s">
        <v>204</v>
      </c>
      <c r="P5" s="166" t="s">
        <v>209</v>
      </c>
      <c r="Q5" s="167" t="s">
        <v>218</v>
      </c>
      <c r="R5" s="166" t="s">
        <v>204</v>
      </c>
      <c r="S5" s="166" t="s">
        <v>209</v>
      </c>
      <c r="T5" s="167" t="s">
        <v>217</v>
      </c>
      <c r="U5" s="166" t="s">
        <v>204</v>
      </c>
      <c r="V5" s="166" t="s">
        <v>209</v>
      </c>
      <c r="W5" s="167" t="s">
        <v>217</v>
      </c>
      <c r="X5" s="168" t="s">
        <v>204</v>
      </c>
      <c r="Y5" s="168" t="s">
        <v>209</v>
      </c>
      <c r="Z5" s="169" t="s">
        <v>217</v>
      </c>
      <c r="AA5" s="168" t="s">
        <v>204</v>
      </c>
      <c r="AB5" s="168" t="s">
        <v>209</v>
      </c>
      <c r="AC5" s="169" t="s">
        <v>218</v>
      </c>
    </row>
    <row r="6" spans="1:34">
      <c r="A6" s="54"/>
      <c r="B6" s="170" t="s">
        <v>51</v>
      </c>
      <c r="C6" s="329">
        <v>114441.37999999999</v>
      </c>
      <c r="D6" s="329">
        <v>102950.13999999998</v>
      </c>
      <c r="E6" s="330">
        <v>0.11161946938586009</v>
      </c>
      <c r="F6" s="329">
        <v>43721.81</v>
      </c>
      <c r="G6" s="329">
        <v>34516</v>
      </c>
      <c r="H6" s="330">
        <v>0.26671138022945873</v>
      </c>
      <c r="I6" s="331">
        <v>158163.19</v>
      </c>
      <c r="J6" s="329">
        <v>137466.13999999998</v>
      </c>
      <c r="K6" s="330">
        <v>0.15056107634941962</v>
      </c>
      <c r="L6" s="171">
        <v>21460.709265797093</v>
      </c>
      <c r="M6" s="171">
        <v>19123.827592913956</v>
      </c>
      <c r="N6" s="172">
        <v>0.1221973823770004</v>
      </c>
      <c r="O6" s="332">
        <v>0.98146452407794771</v>
      </c>
      <c r="P6" s="332">
        <v>0.98859500965110403</v>
      </c>
      <c r="Q6" s="333">
        <v>-71.304855731563194</v>
      </c>
      <c r="R6" s="334">
        <v>7921.5439999999999</v>
      </c>
      <c r="S6" s="334">
        <v>7728.5420000000022</v>
      </c>
      <c r="T6" s="330">
        <v>2.4972627437361172E-2</v>
      </c>
      <c r="U6" s="334">
        <v>207624.53299517688</v>
      </c>
      <c r="V6" s="334">
        <v>163572.17057521848</v>
      </c>
      <c r="W6" s="330">
        <v>0.26931453110296033</v>
      </c>
      <c r="X6" s="351">
        <v>0</v>
      </c>
      <c r="Y6" s="351">
        <v>0</v>
      </c>
      <c r="Z6" s="351">
        <v>0</v>
      </c>
      <c r="AA6" s="351">
        <v>0</v>
      </c>
      <c r="AB6" s="351">
        <v>0</v>
      </c>
      <c r="AC6" s="351">
        <v>0</v>
      </c>
      <c r="AD6" s="202"/>
      <c r="AE6" s="202"/>
    </row>
    <row r="7" spans="1:34">
      <c r="A7" s="54"/>
      <c r="B7" s="170" t="s">
        <v>16</v>
      </c>
      <c r="C7" s="329">
        <v>50302</v>
      </c>
      <c r="D7" s="329">
        <v>50302</v>
      </c>
      <c r="E7" s="330">
        <v>0</v>
      </c>
      <c r="F7" s="329">
        <v>14698</v>
      </c>
      <c r="G7" s="329">
        <v>14698</v>
      </c>
      <c r="H7" s="330">
        <v>0</v>
      </c>
      <c r="I7" s="331">
        <v>65000</v>
      </c>
      <c r="J7" s="329">
        <v>65000</v>
      </c>
      <c r="K7" s="330">
        <v>0</v>
      </c>
      <c r="L7" s="173">
        <v>3373.5587936657203</v>
      </c>
      <c r="M7" s="173">
        <v>2911.931556880585</v>
      </c>
      <c r="N7" s="172">
        <v>0.15852956285815134</v>
      </c>
      <c r="O7" s="332">
        <v>0.91372307692307697</v>
      </c>
      <c r="P7" s="332">
        <v>0.74109230769230772</v>
      </c>
      <c r="Q7" s="333">
        <v>1726.3076923076926</v>
      </c>
      <c r="R7" s="351">
        <v>0</v>
      </c>
      <c r="S7" s="351">
        <v>0</v>
      </c>
      <c r="T7" s="351">
        <v>0</v>
      </c>
      <c r="U7" s="334">
        <v>0</v>
      </c>
      <c r="V7" s="334">
        <v>0</v>
      </c>
      <c r="W7" s="330" t="s">
        <v>219</v>
      </c>
      <c r="X7" s="351">
        <v>0</v>
      </c>
      <c r="Y7" s="351">
        <v>0</v>
      </c>
      <c r="Z7" s="351">
        <v>0</v>
      </c>
      <c r="AA7" s="351">
        <v>0</v>
      </c>
      <c r="AB7" s="351">
        <v>0</v>
      </c>
      <c r="AC7" s="351">
        <v>0</v>
      </c>
      <c r="AD7" s="202"/>
    </row>
    <row r="8" spans="1:34">
      <c r="A8" s="54"/>
      <c r="B8" s="170" t="s">
        <v>52</v>
      </c>
      <c r="C8" s="329">
        <v>61626.820000000022</v>
      </c>
      <c r="D8" s="329">
        <v>73644.659999999945</v>
      </c>
      <c r="E8" s="330">
        <v>-0.16318684884959656</v>
      </c>
      <c r="F8" s="329">
        <v>48349.659999999996</v>
      </c>
      <c r="G8" s="329">
        <v>48311.909999999996</v>
      </c>
      <c r="H8" s="330">
        <v>7.813808230723307E-4</v>
      </c>
      <c r="I8" s="331">
        <v>109976.48000000001</v>
      </c>
      <c r="J8" s="329">
        <v>121956.56999999995</v>
      </c>
      <c r="K8" s="330">
        <v>-9.823242815044686E-2</v>
      </c>
      <c r="L8" s="173">
        <v>15103.428562780278</v>
      </c>
      <c r="M8" s="173">
        <v>13786.60461294587</v>
      </c>
      <c r="N8" s="172">
        <v>9.5514739618911548E-2</v>
      </c>
      <c r="O8" s="332">
        <v>0.99861788629714276</v>
      </c>
      <c r="P8" s="332">
        <v>0.99691242546424519</v>
      </c>
      <c r="Q8" s="333">
        <v>17.05460832897576</v>
      </c>
      <c r="R8" s="351">
        <v>0</v>
      </c>
      <c r="S8" s="351">
        <v>0</v>
      </c>
      <c r="T8" s="351">
        <v>0</v>
      </c>
      <c r="U8" s="334">
        <v>123527.05789096639</v>
      </c>
      <c r="V8" s="334">
        <v>118703.64290030253</v>
      </c>
      <c r="W8" s="330">
        <v>4.063409405821683E-2</v>
      </c>
      <c r="X8" s="351">
        <v>0</v>
      </c>
      <c r="Y8" s="351">
        <v>0</v>
      </c>
      <c r="Z8" s="351">
        <v>0</v>
      </c>
      <c r="AA8" s="351">
        <v>0</v>
      </c>
      <c r="AB8" s="351">
        <v>0</v>
      </c>
      <c r="AC8" s="351">
        <v>0</v>
      </c>
      <c r="AD8" s="202"/>
      <c r="AE8" s="203"/>
      <c r="AF8" s="203"/>
      <c r="AG8" s="203"/>
      <c r="AH8" s="203"/>
    </row>
    <row r="9" spans="1:34">
      <c r="A9" s="54"/>
      <c r="B9" s="174" t="s">
        <v>53</v>
      </c>
      <c r="C9" s="329">
        <v>59063.880000000019</v>
      </c>
      <c r="D9" s="329">
        <v>58564.1</v>
      </c>
      <c r="E9" s="330">
        <v>8.5338970461430463E-3</v>
      </c>
      <c r="F9" s="329">
        <v>54592</v>
      </c>
      <c r="G9" s="329">
        <v>54592</v>
      </c>
      <c r="H9" s="330">
        <v>0</v>
      </c>
      <c r="I9" s="331">
        <v>113655.88000000002</v>
      </c>
      <c r="J9" s="329">
        <v>113156.1</v>
      </c>
      <c r="K9" s="330">
        <v>4.4167305165165871E-3</v>
      </c>
      <c r="L9" s="173">
        <v>7381.5289154314132</v>
      </c>
      <c r="M9" s="173">
        <v>6990.8439881038348</v>
      </c>
      <c r="N9" s="175">
        <v>5.5885230451773626E-2</v>
      </c>
      <c r="O9" s="332">
        <v>0.97956199010557132</v>
      </c>
      <c r="P9" s="332">
        <v>0.98093165105548885</v>
      </c>
      <c r="Q9" s="333">
        <v>-13.696609499175283</v>
      </c>
      <c r="R9" s="351">
        <v>0</v>
      </c>
      <c r="S9" s="351">
        <v>0</v>
      </c>
      <c r="T9" s="351">
        <v>0</v>
      </c>
      <c r="U9" s="334">
        <v>65603.077358319322</v>
      </c>
      <c r="V9" s="334">
        <v>66744.178923184882</v>
      </c>
      <c r="W9" s="335">
        <v>-1.7096645479433348E-2</v>
      </c>
      <c r="X9" s="351">
        <v>0</v>
      </c>
      <c r="Y9" s="351">
        <v>0</v>
      </c>
      <c r="Z9" s="351">
        <v>0</v>
      </c>
      <c r="AA9" s="351">
        <v>0</v>
      </c>
      <c r="AB9" s="351">
        <v>0</v>
      </c>
      <c r="AC9" s="351">
        <v>0</v>
      </c>
      <c r="AD9" s="202"/>
    </row>
    <row r="10" spans="1:34">
      <c r="A10" s="54"/>
      <c r="B10" s="170" t="s">
        <v>54</v>
      </c>
      <c r="C10" s="329">
        <v>37387.760000000002</v>
      </c>
      <c r="D10" s="329">
        <v>33198.210000000006</v>
      </c>
      <c r="E10" s="330">
        <v>0.12619806911276221</v>
      </c>
      <c r="F10" s="329">
        <v>34188.82</v>
      </c>
      <c r="G10" s="329">
        <v>32776.240000000005</v>
      </c>
      <c r="H10" s="330">
        <v>4.3097682955701933E-2</v>
      </c>
      <c r="I10" s="331">
        <v>71576.58</v>
      </c>
      <c r="J10" s="329">
        <v>65974.450000000012</v>
      </c>
      <c r="K10" s="330">
        <v>8.4913629442912919E-2</v>
      </c>
      <c r="L10" s="173">
        <v>4607.2820592360158</v>
      </c>
      <c r="M10" s="173">
        <v>4085.900068142073</v>
      </c>
      <c r="N10" s="172">
        <v>0.12760517447775555</v>
      </c>
      <c r="O10" s="332">
        <v>0.99182511933372608</v>
      </c>
      <c r="P10" s="332">
        <v>0.98747484821775711</v>
      </c>
      <c r="Q10" s="333">
        <v>43.502711159689731</v>
      </c>
      <c r="R10" s="351">
        <v>0</v>
      </c>
      <c r="S10" s="351">
        <v>0</v>
      </c>
      <c r="T10" s="351">
        <v>0</v>
      </c>
      <c r="U10" s="334">
        <v>54961.979501000002</v>
      </c>
      <c r="V10" s="334">
        <v>50806.383582647053</v>
      </c>
      <c r="W10" s="330">
        <v>8.179279108880122E-2</v>
      </c>
      <c r="X10" s="351">
        <v>0</v>
      </c>
      <c r="Y10" s="351">
        <v>0</v>
      </c>
      <c r="Z10" s="351">
        <v>0</v>
      </c>
      <c r="AA10" s="351">
        <v>0</v>
      </c>
      <c r="AB10" s="351">
        <v>0</v>
      </c>
      <c r="AC10" s="351">
        <v>0</v>
      </c>
      <c r="AD10" s="202"/>
    </row>
    <row r="11" spans="1:34">
      <c r="A11" s="54"/>
      <c r="B11" s="174" t="s">
        <v>55</v>
      </c>
      <c r="C11" s="329">
        <v>9323.8300000000036</v>
      </c>
      <c r="D11" s="329">
        <v>9200.1800000000021</v>
      </c>
      <c r="E11" s="330">
        <v>1.3439954435674251E-2</v>
      </c>
      <c r="F11" s="329">
        <v>29231.09</v>
      </c>
      <c r="G11" s="329">
        <v>29153</v>
      </c>
      <c r="H11" s="330">
        <v>2.6786265564435752E-3</v>
      </c>
      <c r="I11" s="331">
        <v>38554.920000000006</v>
      </c>
      <c r="J11" s="329">
        <v>38353.18</v>
      </c>
      <c r="K11" s="330">
        <v>5.2600592701832483E-3</v>
      </c>
      <c r="L11" s="173">
        <v>2091.9386565149625</v>
      </c>
      <c r="M11" s="173">
        <v>1835.3425335730028</v>
      </c>
      <c r="N11" s="175">
        <v>0.13980830185547122</v>
      </c>
      <c r="O11" s="332">
        <v>0.99261676590173176</v>
      </c>
      <c r="P11" s="332">
        <v>0.9751444339165618</v>
      </c>
      <c r="Q11" s="333">
        <v>174.72331985169953</v>
      </c>
      <c r="R11" s="351">
        <v>0</v>
      </c>
      <c r="S11" s="351">
        <v>0</v>
      </c>
      <c r="T11" s="351">
        <v>0</v>
      </c>
      <c r="U11" s="334">
        <v>43766.940658672269</v>
      </c>
      <c r="V11" s="334">
        <v>42083.118903983202</v>
      </c>
      <c r="W11" s="335">
        <v>4.0011809926228992E-2</v>
      </c>
      <c r="X11" s="351">
        <v>0</v>
      </c>
      <c r="Y11" s="351">
        <v>0</v>
      </c>
      <c r="Z11" s="351">
        <v>0</v>
      </c>
      <c r="AA11" s="351">
        <v>0</v>
      </c>
      <c r="AB11" s="351">
        <v>0</v>
      </c>
      <c r="AC11" s="351">
        <v>0</v>
      </c>
      <c r="AD11" s="202"/>
    </row>
    <row r="12" spans="1:34">
      <c r="A12" s="54"/>
      <c r="B12" s="170" t="s">
        <v>56</v>
      </c>
      <c r="C12" s="329">
        <v>8037.4999999999991</v>
      </c>
      <c r="D12" s="329">
        <v>7714.13</v>
      </c>
      <c r="E12" s="330">
        <v>4.1919179479733781E-2</v>
      </c>
      <c r="F12" s="329">
        <v>35269.699999999997</v>
      </c>
      <c r="G12" s="329">
        <v>36331</v>
      </c>
      <c r="H12" s="330">
        <v>-2.9211967741047618E-2</v>
      </c>
      <c r="I12" s="331">
        <v>43307.199999999997</v>
      </c>
      <c r="J12" s="329">
        <v>44045.13</v>
      </c>
      <c r="K12" s="330">
        <v>-1.6753952139544115E-2</v>
      </c>
      <c r="L12" s="173">
        <v>2793.0912629520708</v>
      </c>
      <c r="M12" s="173">
        <v>2612.459610934769</v>
      </c>
      <c r="N12" s="172">
        <v>6.9142371143747328E-2</v>
      </c>
      <c r="O12" s="332">
        <v>0.99117190674991684</v>
      </c>
      <c r="P12" s="332">
        <v>0.99479851688484067</v>
      </c>
      <c r="Q12" s="333">
        <v>-36.266101349238241</v>
      </c>
      <c r="R12" s="351">
        <v>0</v>
      </c>
      <c r="S12" s="351">
        <v>0</v>
      </c>
      <c r="T12" s="351">
        <v>0</v>
      </c>
      <c r="U12" s="334">
        <v>48090.298534000001</v>
      </c>
      <c r="V12" s="334">
        <v>47470.437403999997</v>
      </c>
      <c r="W12" s="330">
        <v>1.3057834810423996E-2</v>
      </c>
      <c r="X12" s="351">
        <v>0</v>
      </c>
      <c r="Y12" s="351">
        <v>0</v>
      </c>
      <c r="Z12" s="351">
        <v>0</v>
      </c>
      <c r="AA12" s="351">
        <v>0</v>
      </c>
      <c r="AB12" s="351">
        <v>0</v>
      </c>
      <c r="AC12" s="351">
        <v>0</v>
      </c>
      <c r="AD12" s="202"/>
    </row>
    <row r="13" spans="1:34">
      <c r="A13" s="54"/>
      <c r="B13" s="174" t="s">
        <v>57</v>
      </c>
      <c r="C13" s="329">
        <v>36328.980000000003</v>
      </c>
      <c r="D13" s="329">
        <v>35680.350000000006</v>
      </c>
      <c r="E13" s="330">
        <v>1.817891360370627E-2</v>
      </c>
      <c r="F13" s="329">
        <v>26116.3</v>
      </c>
      <c r="G13" s="329">
        <v>26171.3</v>
      </c>
      <c r="H13" s="330">
        <v>-2.1015387084325488E-3</v>
      </c>
      <c r="I13" s="331">
        <v>62445.279999999999</v>
      </c>
      <c r="J13" s="329">
        <v>61851.650000000009</v>
      </c>
      <c r="K13" s="330">
        <v>9.5976421000893986E-3</v>
      </c>
      <c r="L13" s="173">
        <v>4373.958259701737</v>
      </c>
      <c r="M13" s="173">
        <v>3849.9800674818462</v>
      </c>
      <c r="N13" s="175">
        <v>0.13609893636737946</v>
      </c>
      <c r="O13" s="332">
        <v>0.99908640012503747</v>
      </c>
      <c r="P13" s="332">
        <v>0.99838322825664316</v>
      </c>
      <c r="Q13" s="333">
        <v>7.0317186839430335</v>
      </c>
      <c r="R13" s="351">
        <v>0</v>
      </c>
      <c r="S13" s="351">
        <v>0</v>
      </c>
      <c r="T13" s="351">
        <v>0</v>
      </c>
      <c r="U13" s="334">
        <v>76293.633263369746</v>
      </c>
      <c r="V13" s="334">
        <v>58324.555345000001</v>
      </c>
      <c r="W13" s="335">
        <v>0.30808769671846603</v>
      </c>
      <c r="X13" s="351">
        <v>0</v>
      </c>
      <c r="Y13" s="351">
        <v>0</v>
      </c>
      <c r="Z13" s="351">
        <v>0</v>
      </c>
      <c r="AA13" s="351">
        <v>0</v>
      </c>
      <c r="AB13" s="351">
        <v>0</v>
      </c>
      <c r="AC13" s="351">
        <v>0</v>
      </c>
      <c r="AD13" s="202"/>
    </row>
    <row r="14" spans="1:34">
      <c r="A14" s="54"/>
      <c r="B14" s="170" t="s">
        <v>58</v>
      </c>
      <c r="C14" s="329">
        <v>12294.789999999999</v>
      </c>
      <c r="D14" s="329">
        <v>12283.359999999999</v>
      </c>
      <c r="E14" s="330">
        <v>9.305271521797831E-4</v>
      </c>
      <c r="F14" s="329">
        <v>20701</v>
      </c>
      <c r="G14" s="329">
        <v>20680.599999999999</v>
      </c>
      <c r="H14" s="330">
        <v>9.8643172828638548E-4</v>
      </c>
      <c r="I14" s="331">
        <v>32995.79</v>
      </c>
      <c r="J14" s="329">
        <v>32963.96</v>
      </c>
      <c r="K14" s="330">
        <v>9.6560000679546398E-4</v>
      </c>
      <c r="L14" s="173">
        <v>1853.2800986112452</v>
      </c>
      <c r="M14" s="173">
        <v>1543.8242797143771</v>
      </c>
      <c r="N14" s="172">
        <v>0.2004475658033571</v>
      </c>
      <c r="O14" s="332">
        <v>0.98132064727045476</v>
      </c>
      <c r="P14" s="332">
        <v>0.97634719857686991</v>
      </c>
      <c r="Q14" s="333">
        <v>49.73448693584848</v>
      </c>
      <c r="R14" s="351">
        <v>0</v>
      </c>
      <c r="S14" s="351">
        <v>0</v>
      </c>
      <c r="T14" s="351">
        <v>0</v>
      </c>
      <c r="U14" s="334">
        <v>31538.097104</v>
      </c>
      <c r="V14" s="334">
        <v>30459.294171495796</v>
      </c>
      <c r="W14" s="330">
        <v>3.5417857236946793E-2</v>
      </c>
      <c r="X14" s="351">
        <v>0</v>
      </c>
      <c r="Y14" s="351">
        <v>0</v>
      </c>
      <c r="Z14" s="351">
        <v>0</v>
      </c>
      <c r="AA14" s="351">
        <v>0</v>
      </c>
      <c r="AB14" s="351">
        <v>0</v>
      </c>
      <c r="AC14" s="351">
        <v>0</v>
      </c>
      <c r="AD14" s="202"/>
    </row>
    <row r="15" spans="1:34">
      <c r="A15" s="54"/>
      <c r="B15" s="174" t="s">
        <v>59</v>
      </c>
      <c r="C15" s="329">
        <v>10262.82</v>
      </c>
      <c r="D15" s="329">
        <v>9500.39</v>
      </c>
      <c r="E15" s="330">
        <v>8.0252494897578019E-2</v>
      </c>
      <c r="F15" s="329">
        <v>33154</v>
      </c>
      <c r="G15" s="329">
        <v>33153</v>
      </c>
      <c r="H15" s="330">
        <v>3.0163182819009648E-5</v>
      </c>
      <c r="I15" s="331">
        <v>43416.82</v>
      </c>
      <c r="J15" s="329">
        <v>42653.39</v>
      </c>
      <c r="K15" s="330">
        <v>1.7898460122395932E-2</v>
      </c>
      <c r="L15" s="173">
        <v>1939.3920909723245</v>
      </c>
      <c r="M15" s="173">
        <v>1870.4614580414166</v>
      </c>
      <c r="N15" s="175">
        <v>3.6852207050064534E-2</v>
      </c>
      <c r="O15" s="332">
        <v>0.97476208529321129</v>
      </c>
      <c r="P15" s="332">
        <v>0.99092569195555136</v>
      </c>
      <c r="Q15" s="333">
        <v>-161.63606662340069</v>
      </c>
      <c r="R15" s="351">
        <v>0</v>
      </c>
      <c r="S15" s="351">
        <v>0</v>
      </c>
      <c r="T15" s="351">
        <v>0</v>
      </c>
      <c r="U15" s="334">
        <v>33128.460996915965</v>
      </c>
      <c r="V15" s="334">
        <v>30577.003917999999</v>
      </c>
      <c r="W15" s="335">
        <v>8.3443658697181178E-2</v>
      </c>
      <c r="X15" s="351">
        <v>0</v>
      </c>
      <c r="Y15" s="351">
        <v>0</v>
      </c>
      <c r="Z15" s="351">
        <v>0</v>
      </c>
      <c r="AA15" s="351">
        <v>0</v>
      </c>
      <c r="AB15" s="351">
        <v>0</v>
      </c>
      <c r="AC15" s="351">
        <v>0</v>
      </c>
      <c r="AD15" s="202"/>
    </row>
    <row r="16" spans="1:34">
      <c r="A16" s="54"/>
      <c r="B16" s="170" t="s">
        <v>60</v>
      </c>
      <c r="C16" s="329">
        <v>10492.230000000001</v>
      </c>
      <c r="D16" s="329">
        <v>10613.000000000002</v>
      </c>
      <c r="E16" s="330">
        <v>-1.1379440309055022E-2</v>
      </c>
      <c r="F16" s="329">
        <v>18222.8</v>
      </c>
      <c r="G16" s="329">
        <v>17956.36</v>
      </c>
      <c r="H16" s="330">
        <v>1.4838196605547971E-2</v>
      </c>
      <c r="I16" s="331">
        <v>28715.03</v>
      </c>
      <c r="J16" s="329">
        <v>28569.360000000001</v>
      </c>
      <c r="K16" s="330">
        <v>5.0988191545067174E-3</v>
      </c>
      <c r="L16" s="173">
        <v>2417.0664169688562</v>
      </c>
      <c r="M16" s="173">
        <v>2039.7683203569904</v>
      </c>
      <c r="N16" s="172">
        <v>0.18497105423513638</v>
      </c>
      <c r="O16" s="332">
        <v>0.99494654889791168</v>
      </c>
      <c r="P16" s="332">
        <v>0.97522625638096194</v>
      </c>
      <c r="Q16" s="333">
        <v>197.20292516949735</v>
      </c>
      <c r="R16" s="351">
        <v>0</v>
      </c>
      <c r="S16" s="351">
        <v>0</v>
      </c>
      <c r="T16" s="351">
        <v>0</v>
      </c>
      <c r="U16" s="334">
        <v>36106.701675050426</v>
      </c>
      <c r="V16" s="334">
        <v>27158.107108268905</v>
      </c>
      <c r="W16" s="330">
        <v>0.32949993646858089</v>
      </c>
      <c r="X16" s="351">
        <v>0</v>
      </c>
      <c r="Y16" s="351">
        <v>0</v>
      </c>
      <c r="Z16" s="351">
        <v>0</v>
      </c>
      <c r="AA16" s="351">
        <v>0</v>
      </c>
      <c r="AB16" s="351">
        <v>0</v>
      </c>
      <c r="AC16" s="351">
        <v>0</v>
      </c>
      <c r="AD16" s="202"/>
    </row>
    <row r="17" spans="1:30">
      <c r="A17" s="54"/>
      <c r="B17" s="174" t="s">
        <v>61</v>
      </c>
      <c r="C17" s="329">
        <v>6634.93</v>
      </c>
      <c r="D17" s="329">
        <v>6603.7799999999988</v>
      </c>
      <c r="E17" s="330">
        <v>4.7169954177761486E-3</v>
      </c>
      <c r="F17" s="329">
        <v>17036</v>
      </c>
      <c r="G17" s="329">
        <v>17034.61</v>
      </c>
      <c r="H17" s="330">
        <v>8.1598580771613527E-5</v>
      </c>
      <c r="I17" s="331">
        <v>23670.93</v>
      </c>
      <c r="J17" s="329">
        <v>23638.39</v>
      </c>
      <c r="K17" s="330">
        <v>1.3765742929192637E-3</v>
      </c>
      <c r="L17" s="173">
        <v>2002.1752898224183</v>
      </c>
      <c r="M17" s="173">
        <v>1932.7200799569277</v>
      </c>
      <c r="N17" s="175">
        <v>3.5936507612130963E-2</v>
      </c>
      <c r="O17" s="332">
        <v>0.99176204737202978</v>
      </c>
      <c r="P17" s="332">
        <v>0.99450047147881049</v>
      </c>
      <c r="Q17" s="333">
        <v>-27.384241067807125</v>
      </c>
      <c r="R17" s="351">
        <v>0</v>
      </c>
      <c r="S17" s="351">
        <v>0</v>
      </c>
      <c r="T17" s="351">
        <v>0</v>
      </c>
      <c r="U17" s="334">
        <v>32682.601577873946</v>
      </c>
      <c r="V17" s="334">
        <v>32266.232316000001</v>
      </c>
      <c r="W17" s="335">
        <v>1.2904179756602074E-2</v>
      </c>
      <c r="X17" s="351">
        <v>0</v>
      </c>
      <c r="Y17" s="351">
        <v>0</v>
      </c>
      <c r="Z17" s="351">
        <v>0</v>
      </c>
      <c r="AA17" s="351">
        <v>0</v>
      </c>
      <c r="AB17" s="351">
        <v>0</v>
      </c>
      <c r="AC17" s="351">
        <v>0</v>
      </c>
      <c r="AD17" s="202"/>
    </row>
    <row r="18" spans="1:30">
      <c r="A18" s="54"/>
      <c r="B18" s="170" t="s">
        <v>27</v>
      </c>
      <c r="C18" s="329">
        <v>25070.870000000006</v>
      </c>
      <c r="D18" s="329">
        <v>21954.180000000008</v>
      </c>
      <c r="E18" s="330">
        <v>0.14196339831412508</v>
      </c>
      <c r="F18" s="329">
        <v>438218.7</v>
      </c>
      <c r="G18" s="329">
        <v>438079.78600000002</v>
      </c>
      <c r="H18" s="330">
        <v>3.1709748872099652E-4</v>
      </c>
      <c r="I18" s="331">
        <v>463289.57</v>
      </c>
      <c r="J18" s="329">
        <v>460033.96600000001</v>
      </c>
      <c r="K18" s="330">
        <v>7.0768774495229003E-3</v>
      </c>
      <c r="L18" s="173">
        <v>17590.618737545865</v>
      </c>
      <c r="M18" s="173">
        <v>16125.696875273221</v>
      </c>
      <c r="N18" s="172">
        <v>9.0843941418675911E-2</v>
      </c>
      <c r="O18" s="332">
        <v>0.99135380923857186</v>
      </c>
      <c r="P18" s="332">
        <v>0.99407069868401854</v>
      </c>
      <c r="Q18" s="333">
        <v>-27.168894454466795</v>
      </c>
      <c r="R18" s="351">
        <v>0</v>
      </c>
      <c r="S18" s="351">
        <v>0</v>
      </c>
      <c r="T18" s="351">
        <v>0</v>
      </c>
      <c r="U18" s="334">
        <v>395861.86007015355</v>
      </c>
      <c r="V18" s="334">
        <v>371838.46811757144</v>
      </c>
      <c r="W18" s="330">
        <v>6.4607064659555791E-2</v>
      </c>
      <c r="X18" s="351">
        <v>0</v>
      </c>
      <c r="Y18" s="351">
        <v>0</v>
      </c>
      <c r="Z18" s="351">
        <v>0</v>
      </c>
      <c r="AA18" s="351">
        <v>0</v>
      </c>
      <c r="AB18" s="351">
        <v>0</v>
      </c>
      <c r="AC18" s="351">
        <v>0</v>
      </c>
      <c r="AD18" s="202"/>
    </row>
    <row r="19" spans="1:30">
      <c r="A19" s="54"/>
      <c r="B19" s="176" t="s">
        <v>10</v>
      </c>
      <c r="C19" s="336">
        <v>441267.79</v>
      </c>
      <c r="D19" s="336">
        <v>432208.47999999992</v>
      </c>
      <c r="E19" s="337">
        <v>2.0960509613323852E-2</v>
      </c>
      <c r="F19" s="336">
        <v>813499.88</v>
      </c>
      <c r="G19" s="336">
        <v>803453.80599999998</v>
      </c>
      <c r="H19" s="337">
        <v>1.2503611190809449E-2</v>
      </c>
      <c r="I19" s="336">
        <v>1254767.6700000002</v>
      </c>
      <c r="J19" s="336">
        <v>1235662.2859999998</v>
      </c>
      <c r="K19" s="337">
        <v>1.5461655030232446E-2</v>
      </c>
      <c r="L19" s="177">
        <v>86988.028409999999</v>
      </c>
      <c r="M19" s="177">
        <v>78709.361044318881</v>
      </c>
      <c r="N19" s="178">
        <v>0.1051802130755406</v>
      </c>
      <c r="O19" s="337">
        <v>0.98926380307509942</v>
      </c>
      <c r="P19" s="337">
        <v>0.99065232549910665</v>
      </c>
      <c r="Q19" s="188">
        <v>-13.885224240072214</v>
      </c>
      <c r="R19" s="177">
        <v>31242.261500000001</v>
      </c>
      <c r="S19" s="177">
        <v>30457.013000000003</v>
      </c>
      <c r="T19" s="179">
        <v>2.5782190131382832E-2</v>
      </c>
      <c r="U19" s="177">
        <v>1149185.2416254985</v>
      </c>
      <c r="V19" s="177">
        <v>1040003.5932656723</v>
      </c>
      <c r="W19" s="179">
        <v>0.1049819914727308</v>
      </c>
      <c r="X19" s="177">
        <v>79153.357600999996</v>
      </c>
      <c r="Y19" s="177">
        <v>70873.613000000041</v>
      </c>
      <c r="Z19" s="179">
        <v>0.11682407952025753</v>
      </c>
      <c r="AA19" s="179">
        <v>0.90993391904374576</v>
      </c>
      <c r="AB19" s="179">
        <v>0.90044706321644807</v>
      </c>
      <c r="AC19" s="177">
        <v>94.868558272976912</v>
      </c>
      <c r="AD19" s="202"/>
    </row>
    <row r="20" spans="1:30" ht="5.0999999999999996" customHeight="1">
      <c r="A20" s="54"/>
      <c r="B20" s="180"/>
      <c r="C20" s="338"/>
      <c r="D20" s="180"/>
      <c r="E20" s="180"/>
      <c r="F20" s="180"/>
      <c r="G20" s="180"/>
      <c r="H20" s="180"/>
      <c r="I20" s="180"/>
      <c r="J20" s="180"/>
      <c r="K20" s="180"/>
      <c r="L20" s="181"/>
      <c r="M20" s="181"/>
      <c r="N20" s="182"/>
      <c r="O20" s="340"/>
      <c r="P20" s="340"/>
      <c r="Q20" s="181"/>
      <c r="R20" s="181"/>
      <c r="S20" s="181"/>
      <c r="T20" s="182"/>
      <c r="U20" s="181"/>
      <c r="V20" s="181"/>
      <c r="W20" s="182"/>
      <c r="X20" s="183"/>
      <c r="Y20" s="183"/>
      <c r="Z20" s="182"/>
      <c r="AA20" s="184"/>
      <c r="AB20" s="184"/>
      <c r="AC20" s="181"/>
      <c r="AD20" s="202"/>
    </row>
    <row r="21" spans="1:30">
      <c r="B21" s="185" t="s">
        <v>18</v>
      </c>
      <c r="C21" s="341">
        <v>34872.78</v>
      </c>
      <c r="D21" s="341">
        <v>34771</v>
      </c>
      <c r="E21" s="342">
        <v>2.9271519369589161E-3</v>
      </c>
      <c r="F21" s="341">
        <v>25834.62</v>
      </c>
      <c r="G21" s="341">
        <v>25834.69</v>
      </c>
      <c r="H21" s="342">
        <v>-2.709535125045015E-6</v>
      </c>
      <c r="I21" s="341">
        <v>60707.399999999994</v>
      </c>
      <c r="J21" s="341">
        <v>60605.69</v>
      </c>
      <c r="K21" s="343">
        <v>1.6782252623472882E-3</v>
      </c>
      <c r="L21" s="186">
        <v>1948.4603476628999</v>
      </c>
      <c r="M21" s="186">
        <v>1904.7089001334034</v>
      </c>
      <c r="N21" s="187">
        <v>2.297014915320239E-2</v>
      </c>
      <c r="O21" s="342">
        <v>0.90563506261180682</v>
      </c>
      <c r="P21" s="342">
        <v>0.89166495753121533</v>
      </c>
      <c r="Q21" s="188">
        <v>139.70105080591489</v>
      </c>
      <c r="R21" s="186">
        <v>975.94299999999998</v>
      </c>
      <c r="S21" s="186">
        <v>955.13499999999999</v>
      </c>
      <c r="T21" s="187">
        <v>2.1785402063582593E-2</v>
      </c>
      <c r="U21" s="186">
        <v>26826.133790179403</v>
      </c>
      <c r="V21" s="186">
        <v>24773.613438271386</v>
      </c>
      <c r="W21" s="187">
        <v>8.2851068820553708E-2</v>
      </c>
      <c r="X21" s="186">
        <v>1903.1319025828006</v>
      </c>
      <c r="Y21" s="186">
        <v>1603.7998150246035</v>
      </c>
      <c r="Z21" s="187">
        <v>0.18663930794480432</v>
      </c>
      <c r="AA21" s="187">
        <v>0.97673627531888496</v>
      </c>
      <c r="AB21" s="187">
        <v>0.84201833409413662</v>
      </c>
      <c r="AC21" s="186">
        <v>1348</v>
      </c>
      <c r="AD21" s="202"/>
    </row>
    <row r="22" spans="1:30" ht="5.0999999999999996" customHeight="1">
      <c r="B22" s="180"/>
      <c r="C22" s="344">
        <v>0</v>
      </c>
      <c r="D22" s="344">
        <v>0</v>
      </c>
      <c r="E22" s="180">
        <v>0</v>
      </c>
      <c r="F22" s="344">
        <v>0</v>
      </c>
      <c r="G22" s="344">
        <v>0</v>
      </c>
      <c r="H22" s="180">
        <v>0</v>
      </c>
      <c r="I22" s="344">
        <v>0</v>
      </c>
      <c r="J22" s="344">
        <v>0</v>
      </c>
      <c r="K22" s="180">
        <v>0</v>
      </c>
      <c r="L22" s="183">
        <v>0</v>
      </c>
      <c r="M22" s="184">
        <v>0</v>
      </c>
      <c r="N22" s="182">
        <v>0</v>
      </c>
      <c r="O22" s="345">
        <v>0</v>
      </c>
      <c r="P22" s="345">
        <v>0</v>
      </c>
      <c r="Q22" s="182">
        <v>0</v>
      </c>
      <c r="R22" s="182">
        <v>0</v>
      </c>
      <c r="S22" s="182">
        <v>0</v>
      </c>
      <c r="T22" s="182">
        <v>0</v>
      </c>
      <c r="U22" s="183">
        <v>0</v>
      </c>
      <c r="V22" s="183">
        <v>0</v>
      </c>
      <c r="W22" s="182">
        <v>0</v>
      </c>
      <c r="X22" s="183">
        <v>0</v>
      </c>
      <c r="Y22" s="184">
        <v>0</v>
      </c>
      <c r="Z22" s="182">
        <v>0</v>
      </c>
      <c r="AA22" s="184">
        <v>0</v>
      </c>
      <c r="AB22" s="184">
        <v>0</v>
      </c>
      <c r="AC22" s="182">
        <v>0</v>
      </c>
      <c r="AD22" s="202"/>
    </row>
    <row r="23" spans="1:30">
      <c r="B23" s="185" t="s">
        <v>19</v>
      </c>
      <c r="C23" s="341">
        <v>12673.669999999995</v>
      </c>
      <c r="D23" s="341">
        <v>12561.729999999998</v>
      </c>
      <c r="E23" s="342">
        <v>8.9111929646630283E-3</v>
      </c>
      <c r="F23" s="341">
        <v>50583.21</v>
      </c>
      <c r="G23" s="341">
        <v>50251.369999999995</v>
      </c>
      <c r="H23" s="342">
        <v>6.6036010560508451E-3</v>
      </c>
      <c r="I23" s="341">
        <v>63256.87999999999</v>
      </c>
      <c r="J23" s="341">
        <v>62813.099999999991</v>
      </c>
      <c r="K23" s="343">
        <v>7.0650867414598917E-3</v>
      </c>
      <c r="L23" s="186">
        <v>1336.6118620599996</v>
      </c>
      <c r="M23" s="186">
        <v>1402.1570839399999</v>
      </c>
      <c r="N23" s="187">
        <v>-4.6745990610282506E-2</v>
      </c>
      <c r="O23" s="342">
        <v>0.919774102042339</v>
      </c>
      <c r="P23" s="342">
        <v>0.91954894759214245</v>
      </c>
      <c r="Q23" s="188">
        <v>2.2515445019655189</v>
      </c>
      <c r="R23" s="186">
        <v>313.60899999999998</v>
      </c>
      <c r="S23" s="186">
        <v>260.52</v>
      </c>
      <c r="T23" s="178">
        <v>0.20378089973898361</v>
      </c>
      <c r="U23" s="186">
        <v>19401.806007619998</v>
      </c>
      <c r="V23" s="186">
        <v>19636.603869120292</v>
      </c>
      <c r="W23" s="187">
        <v>-1.1957152217625944E-2</v>
      </c>
      <c r="X23" s="186">
        <v>318.67104141000016</v>
      </c>
      <c r="Y23" s="186">
        <v>726.65479080999978</v>
      </c>
      <c r="Z23" s="187">
        <v>-0.56145470250766727</v>
      </c>
      <c r="AA23" s="187">
        <v>0.23841703822593729</v>
      </c>
      <c r="AB23" s="187">
        <v>0.51824064445627716</v>
      </c>
      <c r="AC23" s="186">
        <v>-2798.2360623033987</v>
      </c>
      <c r="AD23" s="202"/>
    </row>
    <row r="24" spans="1:30" ht="5.0999999999999996" customHeight="1">
      <c r="B24" s="180"/>
      <c r="C24" s="180"/>
      <c r="D24" s="180"/>
      <c r="E24" s="180"/>
      <c r="F24" s="180"/>
      <c r="G24" s="180"/>
      <c r="H24" s="180"/>
      <c r="I24" s="346"/>
      <c r="J24" s="346"/>
      <c r="K24" s="339"/>
      <c r="L24" s="182"/>
      <c r="M24" s="182"/>
      <c r="N24" s="182"/>
      <c r="O24" s="340"/>
      <c r="P24" s="340"/>
      <c r="Q24" s="182"/>
      <c r="R24" s="182"/>
      <c r="S24" s="182"/>
      <c r="T24" s="182"/>
      <c r="U24" s="181"/>
      <c r="V24" s="182"/>
      <c r="W24" s="182"/>
      <c r="X24" s="182"/>
      <c r="Y24" s="182"/>
      <c r="Z24" s="182"/>
      <c r="AA24" s="182"/>
      <c r="AB24" s="182"/>
      <c r="AC24" s="182"/>
      <c r="AD24" s="202"/>
    </row>
    <row r="25" spans="1:30" s="133" customFormat="1">
      <c r="B25" s="189" t="s">
        <v>72</v>
      </c>
      <c r="C25" s="347">
        <v>488814.24</v>
      </c>
      <c r="D25" s="347">
        <v>479541.2099999999</v>
      </c>
      <c r="E25" s="348">
        <v>1.9337295328591519E-2</v>
      </c>
      <c r="F25" s="347">
        <v>889917.71</v>
      </c>
      <c r="G25" s="347">
        <v>879539.86599999992</v>
      </c>
      <c r="H25" s="348">
        <v>1.1799174092240738E-2</v>
      </c>
      <c r="I25" s="347">
        <v>1378731.9500000002</v>
      </c>
      <c r="J25" s="347">
        <v>1359081.0759999999</v>
      </c>
      <c r="K25" s="348">
        <v>1.445894166802475E-2</v>
      </c>
      <c r="L25" s="190">
        <v>90273.1006197229</v>
      </c>
      <c r="M25" s="190">
        <v>82016.227028392284</v>
      </c>
      <c r="N25" s="191">
        <v>0.10067365801248407</v>
      </c>
      <c r="O25" s="348">
        <v>0.98205336332118587</v>
      </c>
      <c r="P25" s="348">
        <v>0.98256693774764081</v>
      </c>
      <c r="Q25" s="192">
        <v>-5.1357442645494356</v>
      </c>
      <c r="R25" s="192">
        <v>32531.8135</v>
      </c>
      <c r="S25" s="192">
        <v>31672.668000000001</v>
      </c>
      <c r="T25" s="191">
        <v>2.7125769764643648E-2</v>
      </c>
      <c r="U25" s="192">
        <v>1195413.1814232979</v>
      </c>
      <c r="V25" s="192">
        <v>1084413.810573064</v>
      </c>
      <c r="W25" s="191">
        <v>0.10235886869752764</v>
      </c>
      <c r="X25" s="192">
        <v>81375.160544992803</v>
      </c>
      <c r="Y25" s="192">
        <v>73204.067605834643</v>
      </c>
      <c r="Z25" s="191">
        <v>0.11162075013584216</v>
      </c>
      <c r="AA25" s="191">
        <v>0.90143309564370855</v>
      </c>
      <c r="AB25" s="191">
        <v>0.89255590336401291</v>
      </c>
      <c r="AC25" s="193">
        <v>88.771922796956332</v>
      </c>
      <c r="AD25" s="202"/>
    </row>
    <row r="26" spans="1:30">
      <c r="B26" s="129" t="s">
        <v>62</v>
      </c>
      <c r="F26" s="204"/>
      <c r="G26" s="204"/>
      <c r="I26" s="196"/>
      <c r="K26" s="197"/>
      <c r="U26" s="205"/>
      <c r="W26" s="196"/>
      <c r="AB26" s="195"/>
    </row>
    <row r="27" spans="1:30">
      <c r="I27" s="129"/>
      <c r="J27" s="129"/>
      <c r="K27" s="129"/>
      <c r="S27" s="206"/>
      <c r="T27" s="206"/>
      <c r="U27" s="206"/>
      <c r="V27" s="206"/>
      <c r="X27" s="196"/>
      <c r="Y27" s="196"/>
      <c r="AA27" s="197"/>
      <c r="AB27" s="198"/>
    </row>
    <row r="28" spans="1:30">
      <c r="I28" s="129"/>
      <c r="J28" s="129"/>
      <c r="K28" s="129"/>
      <c r="S28" s="206"/>
      <c r="U28" s="206"/>
      <c r="V28" s="206"/>
    </row>
    <row r="29" spans="1:30">
      <c r="I29" s="129"/>
      <c r="J29" s="129"/>
      <c r="K29" s="129"/>
      <c r="U29" s="207"/>
    </row>
    <row r="30" spans="1:30">
      <c r="I30" s="129"/>
      <c r="J30" s="129"/>
      <c r="K30" s="129"/>
    </row>
    <row r="31" spans="1:30">
      <c r="I31" s="129"/>
      <c r="J31" s="129"/>
      <c r="K31" s="129"/>
    </row>
    <row r="32" spans="1:30">
      <c r="I32" s="196"/>
      <c r="K32" s="196"/>
    </row>
    <row r="33" spans="9:11">
      <c r="I33" s="196"/>
      <c r="K33" s="196"/>
    </row>
    <row r="34" spans="9:11">
      <c r="K34" s="196"/>
    </row>
    <row r="35" spans="9:11">
      <c r="K35" s="196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7AE6-03AF-4589-98A2-4485C5650AE1}">
  <dimension ref="A1:AH35"/>
  <sheetViews>
    <sheetView showGridLines="0" zoomScale="115" zoomScaleNormal="115" workbookViewId="0">
      <pane xSplit="2" ySplit="5" topLeftCell="L6" activePane="bottomRight" state="frozen"/>
      <selection activeCell="J15" sqref="J15"/>
      <selection pane="topRight" activeCell="J15" sqref="J15"/>
      <selection pane="bottomLeft" activeCell="J15" sqref="J15"/>
      <selection pane="bottomRight" activeCell="AC21" sqref="AC21"/>
    </sheetView>
  </sheetViews>
  <sheetFormatPr baseColWidth="10" defaultColWidth="3.140625" defaultRowHeight="15"/>
  <cols>
    <col min="1" max="1" width="5" style="129" customWidth="1"/>
    <col min="2" max="2" width="28.140625" style="129" customWidth="1"/>
    <col min="3" max="3" width="15.140625" style="129" customWidth="1"/>
    <col min="4" max="4" width="10" style="129" customWidth="1"/>
    <col min="5" max="5" width="9.140625" style="129" customWidth="1"/>
    <col min="6" max="6" width="10.85546875" style="129" customWidth="1"/>
    <col min="7" max="7" width="10" style="129" customWidth="1"/>
    <col min="8" max="8" width="9.140625" style="129" customWidth="1"/>
    <col min="9" max="9" width="11.42578125" style="195" customWidth="1"/>
    <col min="10" max="10" width="11.42578125" style="195" bestFit="1" customWidth="1"/>
    <col min="11" max="11" width="7.85546875" style="195" customWidth="1"/>
    <col min="12" max="13" width="10.140625" style="195" bestFit="1" customWidth="1"/>
    <col min="14" max="14" width="7.85546875" style="195" bestFit="1" customWidth="1"/>
    <col min="15" max="15" width="8.140625" style="195" bestFit="1" customWidth="1"/>
    <col min="16" max="16" width="8.85546875" style="195" bestFit="1" customWidth="1"/>
    <col min="17" max="17" width="7.42578125" style="195" bestFit="1" customWidth="1"/>
    <col min="18" max="18" width="9.5703125" style="195" customWidth="1"/>
    <col min="19" max="19" width="9" style="195" customWidth="1"/>
    <col min="20" max="20" width="8" style="195" bestFit="1" customWidth="1"/>
    <col min="21" max="21" width="11.28515625" style="195" customWidth="1"/>
    <col min="22" max="22" width="11.85546875" style="195" bestFit="1" customWidth="1"/>
    <col min="23" max="23" width="7.7109375" style="195" bestFit="1" customWidth="1"/>
    <col min="24" max="24" width="10.7109375" style="195" bestFit="1" customWidth="1"/>
    <col min="25" max="25" width="9.5703125" style="195" bestFit="1" customWidth="1"/>
    <col min="26" max="26" width="10" style="195" bestFit="1" customWidth="1"/>
    <col min="27" max="27" width="9.85546875" style="195" bestFit="1" customWidth="1"/>
    <col min="28" max="28" width="9.85546875" style="129" bestFit="1" customWidth="1"/>
    <col min="29" max="29" width="8.5703125" style="129" customWidth="1"/>
    <col min="30" max="30" width="3.140625" style="129"/>
    <col min="31" max="31" width="7.42578125" style="129" bestFit="1" customWidth="1"/>
    <col min="32" max="16384" width="3.140625" style="129"/>
  </cols>
  <sheetData>
    <row r="1" spans="1:34">
      <c r="I1" s="194"/>
      <c r="L1" s="196"/>
      <c r="X1" s="196"/>
      <c r="Y1" s="197"/>
      <c r="AA1" s="196"/>
      <c r="AB1" s="198"/>
    </row>
    <row r="2" spans="1:34">
      <c r="B2" s="199" t="s">
        <v>17</v>
      </c>
      <c r="C2" s="199"/>
      <c r="D2" s="199"/>
      <c r="E2" s="199"/>
      <c r="F2" s="199"/>
      <c r="G2" s="199"/>
      <c r="H2" s="199"/>
      <c r="I2" s="200"/>
      <c r="X2" s="196"/>
      <c r="Y2" s="197"/>
      <c r="AA2" s="196"/>
      <c r="AB2" s="198"/>
    </row>
    <row r="3" spans="1:34">
      <c r="B3" s="201"/>
      <c r="C3" s="201"/>
      <c r="D3" s="201"/>
      <c r="E3" s="201"/>
      <c r="F3" s="201"/>
      <c r="G3" s="201"/>
      <c r="H3" s="201"/>
      <c r="I3" s="200"/>
      <c r="J3" s="196"/>
      <c r="L3" s="197"/>
    </row>
    <row r="4" spans="1:34" ht="40.5" customHeight="1">
      <c r="B4" s="42"/>
      <c r="C4" s="377" t="s">
        <v>35</v>
      </c>
      <c r="D4" s="377"/>
      <c r="E4" s="378"/>
      <c r="F4" s="377" t="s">
        <v>36</v>
      </c>
      <c r="G4" s="377"/>
      <c r="H4" s="378"/>
      <c r="I4" s="377" t="s">
        <v>37</v>
      </c>
      <c r="J4" s="377"/>
      <c r="K4" s="378"/>
      <c r="L4" s="376" t="s">
        <v>32</v>
      </c>
      <c r="M4" s="377"/>
      <c r="N4" s="378"/>
      <c r="O4" s="376" t="s">
        <v>50</v>
      </c>
      <c r="P4" s="377"/>
      <c r="Q4" s="378"/>
      <c r="R4" s="376" t="s">
        <v>9</v>
      </c>
      <c r="S4" s="377"/>
      <c r="T4" s="378"/>
      <c r="U4" s="376" t="s">
        <v>33</v>
      </c>
      <c r="V4" s="377"/>
      <c r="W4" s="378"/>
      <c r="X4" s="376" t="s">
        <v>34</v>
      </c>
      <c r="Y4" s="377"/>
      <c r="Z4" s="378"/>
      <c r="AA4" s="376" t="s">
        <v>7</v>
      </c>
      <c r="AB4" s="377"/>
      <c r="AC4" s="378"/>
    </row>
    <row r="5" spans="1:34" ht="15.75" thickBot="1">
      <c r="A5" s="54"/>
      <c r="B5" s="165"/>
      <c r="C5" s="166" t="s">
        <v>210</v>
      </c>
      <c r="D5" s="168" t="s">
        <v>211</v>
      </c>
      <c r="E5" s="169" t="s">
        <v>217</v>
      </c>
      <c r="F5" s="166" t="s">
        <v>210</v>
      </c>
      <c r="G5" s="168" t="s">
        <v>211</v>
      </c>
      <c r="H5" s="169" t="s">
        <v>217</v>
      </c>
      <c r="I5" s="166" t="s">
        <v>210</v>
      </c>
      <c r="J5" s="168" t="s">
        <v>211</v>
      </c>
      <c r="K5" s="169" t="s">
        <v>217</v>
      </c>
      <c r="L5" s="168" t="s">
        <v>210</v>
      </c>
      <c r="M5" s="168" t="s">
        <v>211</v>
      </c>
      <c r="N5" s="169" t="s">
        <v>217</v>
      </c>
      <c r="O5" s="168" t="s">
        <v>210</v>
      </c>
      <c r="P5" s="168" t="s">
        <v>211</v>
      </c>
      <c r="Q5" s="169" t="s">
        <v>218</v>
      </c>
      <c r="R5" s="168" t="s">
        <v>210</v>
      </c>
      <c r="S5" s="168" t="s">
        <v>211</v>
      </c>
      <c r="T5" s="169" t="s">
        <v>217</v>
      </c>
      <c r="U5" s="168" t="s">
        <v>210</v>
      </c>
      <c r="V5" s="168" t="s">
        <v>211</v>
      </c>
      <c r="W5" s="169" t="s">
        <v>217</v>
      </c>
      <c r="X5" s="168" t="s">
        <v>210</v>
      </c>
      <c r="Y5" s="168" t="s">
        <v>211</v>
      </c>
      <c r="Z5" s="169" t="s">
        <v>217</v>
      </c>
      <c r="AA5" s="168" t="s">
        <v>210</v>
      </c>
      <c r="AB5" s="168" t="s">
        <v>211</v>
      </c>
      <c r="AC5" s="169" t="s">
        <v>218</v>
      </c>
    </row>
    <row r="6" spans="1:34">
      <c r="A6" s="54"/>
      <c r="B6" s="170" t="s">
        <v>51</v>
      </c>
      <c r="C6" s="329">
        <v>114441.37999999999</v>
      </c>
      <c r="D6" s="329">
        <v>102950.13999999998</v>
      </c>
      <c r="E6" s="330">
        <v>0.11161946938586009</v>
      </c>
      <c r="F6" s="329">
        <v>43721.81</v>
      </c>
      <c r="G6" s="329">
        <v>34516</v>
      </c>
      <c r="H6" s="330">
        <v>0.26671138022945873</v>
      </c>
      <c r="I6" s="350">
        <v>158163.19</v>
      </c>
      <c r="J6" s="350">
        <v>137466.13999999998</v>
      </c>
      <c r="K6" s="330">
        <v>0.15056107634941962</v>
      </c>
      <c r="L6" s="171">
        <v>21460.709265797093</v>
      </c>
      <c r="M6" s="211">
        <v>19123.827592913956</v>
      </c>
      <c r="N6" s="172">
        <v>0.1221973823770004</v>
      </c>
      <c r="O6" s="332">
        <v>0.98146452407794771</v>
      </c>
      <c r="P6" s="332">
        <v>0.98859500965110403</v>
      </c>
      <c r="Q6" s="333">
        <v>-71.304855731563194</v>
      </c>
      <c r="R6" s="351">
        <v>7921.5439999999999</v>
      </c>
      <c r="S6" s="351">
        <v>7728.5420000000022</v>
      </c>
      <c r="T6" s="330">
        <v>2.4972627437361172E-2</v>
      </c>
      <c r="U6" s="351">
        <v>207624.53299517688</v>
      </c>
      <c r="V6" s="351">
        <v>163572.17057521848</v>
      </c>
      <c r="W6" s="330">
        <v>0.26931453110296033</v>
      </c>
      <c r="X6" s="351">
        <v>0</v>
      </c>
      <c r="Y6" s="351">
        <v>0</v>
      </c>
      <c r="Z6" s="351">
        <v>0</v>
      </c>
      <c r="AA6" s="351">
        <v>0</v>
      </c>
      <c r="AB6" s="351">
        <v>0</v>
      </c>
      <c r="AC6" s="351">
        <v>0</v>
      </c>
      <c r="AD6" s="202"/>
      <c r="AE6" s="202"/>
    </row>
    <row r="7" spans="1:34">
      <c r="A7" s="54"/>
      <c r="B7" s="170" t="s">
        <v>16</v>
      </c>
      <c r="C7" s="329">
        <v>50302</v>
      </c>
      <c r="D7" s="329">
        <v>50302</v>
      </c>
      <c r="E7" s="330">
        <v>0</v>
      </c>
      <c r="F7" s="329">
        <v>14698</v>
      </c>
      <c r="G7" s="329">
        <v>14698</v>
      </c>
      <c r="H7" s="330">
        <v>0</v>
      </c>
      <c r="I7" s="350">
        <v>65000</v>
      </c>
      <c r="J7" s="350">
        <v>65000</v>
      </c>
      <c r="K7" s="330">
        <v>0</v>
      </c>
      <c r="L7" s="173">
        <v>3373.5587936657203</v>
      </c>
      <c r="M7" s="173">
        <v>2911.931556880585</v>
      </c>
      <c r="N7" s="172">
        <v>0.15852956285815134</v>
      </c>
      <c r="O7" s="332">
        <v>0.91372307692307697</v>
      </c>
      <c r="P7" s="332">
        <v>0.74109230769230772</v>
      </c>
      <c r="Q7" s="333">
        <v>1726.3076923076926</v>
      </c>
      <c r="R7" s="351">
        <v>0</v>
      </c>
      <c r="S7" s="351">
        <v>0</v>
      </c>
      <c r="T7" s="351">
        <v>0</v>
      </c>
      <c r="U7" s="352">
        <v>0</v>
      </c>
      <c r="V7" s="352">
        <v>0</v>
      </c>
      <c r="W7" s="334" t="s">
        <v>219</v>
      </c>
      <c r="X7" s="351">
        <v>0</v>
      </c>
      <c r="Y7" s="351">
        <v>0</v>
      </c>
      <c r="Z7" s="351">
        <v>0</v>
      </c>
      <c r="AA7" s="351">
        <v>0</v>
      </c>
      <c r="AB7" s="351">
        <v>0</v>
      </c>
      <c r="AC7" s="351">
        <v>0</v>
      </c>
      <c r="AD7" s="202"/>
    </row>
    <row r="8" spans="1:34">
      <c r="A8" s="54"/>
      <c r="B8" s="170" t="s">
        <v>52</v>
      </c>
      <c r="C8" s="329">
        <v>61626.820000000022</v>
      </c>
      <c r="D8" s="329">
        <v>73644.659999999945</v>
      </c>
      <c r="E8" s="330">
        <v>-0.16318684884959656</v>
      </c>
      <c r="F8" s="329">
        <v>48349.659999999996</v>
      </c>
      <c r="G8" s="329">
        <v>48311.909999999996</v>
      </c>
      <c r="H8" s="330">
        <v>7.813808230723307E-4</v>
      </c>
      <c r="I8" s="350">
        <v>109976.48000000001</v>
      </c>
      <c r="J8" s="350">
        <v>121956.56999999995</v>
      </c>
      <c r="K8" s="330">
        <v>-9.823242815044686E-2</v>
      </c>
      <c r="L8" s="173">
        <v>15103.428562780278</v>
      </c>
      <c r="M8" s="173">
        <v>13786.60461294587</v>
      </c>
      <c r="N8" s="172">
        <v>9.5514739618911548E-2</v>
      </c>
      <c r="O8" s="332">
        <v>0.99861788629714276</v>
      </c>
      <c r="P8" s="332">
        <v>0.99691242546424519</v>
      </c>
      <c r="Q8" s="333">
        <v>17.05460832897576</v>
      </c>
      <c r="R8" s="351">
        <v>0</v>
      </c>
      <c r="S8" s="351">
        <v>0</v>
      </c>
      <c r="T8" s="351">
        <v>0</v>
      </c>
      <c r="U8" s="351">
        <v>123527.05789096639</v>
      </c>
      <c r="V8" s="351">
        <v>118703.64290030253</v>
      </c>
      <c r="W8" s="330">
        <v>4.063409405821683E-2</v>
      </c>
      <c r="X8" s="351">
        <v>0</v>
      </c>
      <c r="Y8" s="351">
        <v>0</v>
      </c>
      <c r="Z8" s="351">
        <v>0</v>
      </c>
      <c r="AA8" s="351">
        <v>0</v>
      </c>
      <c r="AB8" s="351">
        <v>0</v>
      </c>
      <c r="AC8" s="351">
        <v>0</v>
      </c>
      <c r="AD8" s="202"/>
      <c r="AE8" s="203"/>
      <c r="AF8" s="203"/>
      <c r="AG8" s="203"/>
      <c r="AH8" s="203"/>
    </row>
    <row r="9" spans="1:34">
      <c r="A9" s="54"/>
      <c r="B9" s="174" t="s">
        <v>53</v>
      </c>
      <c r="C9" s="329">
        <v>59063.880000000019</v>
      </c>
      <c r="D9" s="329">
        <v>58564.1</v>
      </c>
      <c r="E9" s="330">
        <v>8.5338970461430463E-3</v>
      </c>
      <c r="F9" s="329">
        <v>54592</v>
      </c>
      <c r="G9" s="329">
        <v>54592</v>
      </c>
      <c r="H9" s="335">
        <v>0</v>
      </c>
      <c r="I9" s="350">
        <v>113655.88000000002</v>
      </c>
      <c r="J9" s="350">
        <v>113156.1</v>
      </c>
      <c r="K9" s="335">
        <v>4.4167305165165871E-3</v>
      </c>
      <c r="L9" s="173">
        <v>7381.5289154314132</v>
      </c>
      <c r="M9" s="173">
        <v>6990.8439881038348</v>
      </c>
      <c r="N9" s="175">
        <v>5.5885230451773626E-2</v>
      </c>
      <c r="O9" s="332">
        <v>0.97956199010557132</v>
      </c>
      <c r="P9" s="332">
        <v>0.98093165105548885</v>
      </c>
      <c r="Q9" s="353">
        <v>-13.696609499175283</v>
      </c>
      <c r="R9" s="351">
        <v>0</v>
      </c>
      <c r="S9" s="351">
        <v>0</v>
      </c>
      <c r="T9" s="351">
        <v>0</v>
      </c>
      <c r="U9" s="351">
        <v>65603.077358319322</v>
      </c>
      <c r="V9" s="351">
        <v>66744.178923184882</v>
      </c>
      <c r="W9" s="335">
        <v>-1.7096645479433348E-2</v>
      </c>
      <c r="X9" s="351">
        <v>0</v>
      </c>
      <c r="Y9" s="351">
        <v>0</v>
      </c>
      <c r="Z9" s="351">
        <v>0</v>
      </c>
      <c r="AA9" s="351">
        <v>0</v>
      </c>
      <c r="AB9" s="351">
        <v>0</v>
      </c>
      <c r="AC9" s="351">
        <v>0</v>
      </c>
      <c r="AD9" s="202"/>
    </row>
    <row r="10" spans="1:34">
      <c r="A10" s="54"/>
      <c r="B10" s="170" t="s">
        <v>54</v>
      </c>
      <c r="C10" s="329">
        <v>37387.760000000002</v>
      </c>
      <c r="D10" s="329">
        <v>33198.210000000006</v>
      </c>
      <c r="E10" s="330">
        <v>0.12619806911276221</v>
      </c>
      <c r="F10" s="329">
        <v>34188.82</v>
      </c>
      <c r="G10" s="329">
        <v>32776.240000000005</v>
      </c>
      <c r="H10" s="330">
        <v>4.3097682955701933E-2</v>
      </c>
      <c r="I10" s="350">
        <v>71576.58</v>
      </c>
      <c r="J10" s="350">
        <v>65974.450000000012</v>
      </c>
      <c r="K10" s="330">
        <v>8.4913629442912919E-2</v>
      </c>
      <c r="L10" s="173">
        <v>4607.2820592360158</v>
      </c>
      <c r="M10" s="173">
        <v>4085.900068142073</v>
      </c>
      <c r="N10" s="172">
        <v>0.12760517447775555</v>
      </c>
      <c r="O10" s="332">
        <v>0.99182511933372608</v>
      </c>
      <c r="P10" s="332">
        <v>0.98747484821775711</v>
      </c>
      <c r="Q10" s="333">
        <v>43.502711159689731</v>
      </c>
      <c r="R10" s="351">
        <v>0</v>
      </c>
      <c r="S10" s="351">
        <v>0</v>
      </c>
      <c r="T10" s="351">
        <v>0</v>
      </c>
      <c r="U10" s="351">
        <v>54961.979501000002</v>
      </c>
      <c r="V10" s="351">
        <v>50806.383582647053</v>
      </c>
      <c r="W10" s="330">
        <v>8.179279108880122E-2</v>
      </c>
      <c r="X10" s="351">
        <v>0</v>
      </c>
      <c r="Y10" s="351">
        <v>0</v>
      </c>
      <c r="Z10" s="351">
        <v>0</v>
      </c>
      <c r="AA10" s="351">
        <v>0</v>
      </c>
      <c r="AB10" s="351">
        <v>0</v>
      </c>
      <c r="AC10" s="351">
        <v>0</v>
      </c>
      <c r="AD10" s="202"/>
    </row>
    <row r="11" spans="1:34">
      <c r="A11" s="54"/>
      <c r="B11" s="174" t="s">
        <v>55</v>
      </c>
      <c r="C11" s="329">
        <v>9323.8300000000036</v>
      </c>
      <c r="D11" s="329">
        <v>9200.1800000000021</v>
      </c>
      <c r="E11" s="330">
        <v>1.3439954435674251E-2</v>
      </c>
      <c r="F11" s="329">
        <v>29231.09</v>
      </c>
      <c r="G11" s="329">
        <v>29153</v>
      </c>
      <c r="H11" s="335">
        <v>2.6786265564435752E-3</v>
      </c>
      <c r="I11" s="350">
        <v>38554.920000000006</v>
      </c>
      <c r="J11" s="350">
        <v>38353.18</v>
      </c>
      <c r="K11" s="335">
        <v>5.2600592701832483E-3</v>
      </c>
      <c r="L11" s="173">
        <v>2091.9386565149625</v>
      </c>
      <c r="M11" s="173">
        <v>1835.3425335730028</v>
      </c>
      <c r="N11" s="175">
        <v>0.13980830185547122</v>
      </c>
      <c r="O11" s="332">
        <v>0.99261676590173176</v>
      </c>
      <c r="P11" s="332">
        <v>0.9751444339165618</v>
      </c>
      <c r="Q11" s="353">
        <v>174.72331985169953</v>
      </c>
      <c r="R11" s="351">
        <v>0</v>
      </c>
      <c r="S11" s="351">
        <v>0</v>
      </c>
      <c r="T11" s="351">
        <v>0</v>
      </c>
      <c r="U11" s="351">
        <v>43766.940658672269</v>
      </c>
      <c r="V11" s="351">
        <v>42083.118903983202</v>
      </c>
      <c r="W11" s="335">
        <v>4.0011809926228992E-2</v>
      </c>
      <c r="X11" s="351">
        <v>0</v>
      </c>
      <c r="Y11" s="351">
        <v>0</v>
      </c>
      <c r="Z11" s="351">
        <v>0</v>
      </c>
      <c r="AA11" s="351">
        <v>0</v>
      </c>
      <c r="AB11" s="351">
        <v>0</v>
      </c>
      <c r="AC11" s="351">
        <v>0</v>
      </c>
      <c r="AD11" s="202"/>
    </row>
    <row r="12" spans="1:34">
      <c r="A12" s="54"/>
      <c r="B12" s="170" t="s">
        <v>56</v>
      </c>
      <c r="C12" s="329">
        <v>8037.4999999999991</v>
      </c>
      <c r="D12" s="329">
        <v>7714.13</v>
      </c>
      <c r="E12" s="330">
        <v>4.1919179479733781E-2</v>
      </c>
      <c r="F12" s="329">
        <v>35269.699999999997</v>
      </c>
      <c r="G12" s="329">
        <v>36331</v>
      </c>
      <c r="H12" s="330">
        <v>-2.9211967741047618E-2</v>
      </c>
      <c r="I12" s="350">
        <v>43307.199999999997</v>
      </c>
      <c r="J12" s="350">
        <v>44045.13</v>
      </c>
      <c r="K12" s="330">
        <v>-1.6753952139544115E-2</v>
      </c>
      <c r="L12" s="173">
        <v>2793.0912629520708</v>
      </c>
      <c r="M12" s="173">
        <v>2612.459610934769</v>
      </c>
      <c r="N12" s="172">
        <v>6.9142371143747328E-2</v>
      </c>
      <c r="O12" s="332">
        <v>0.99117190674991684</v>
      </c>
      <c r="P12" s="332">
        <v>0.99479851688484067</v>
      </c>
      <c r="Q12" s="333">
        <v>-36.266101349238241</v>
      </c>
      <c r="R12" s="351">
        <v>0</v>
      </c>
      <c r="S12" s="351">
        <v>0</v>
      </c>
      <c r="T12" s="351">
        <v>0</v>
      </c>
      <c r="U12" s="351">
        <v>48090.298534000001</v>
      </c>
      <c r="V12" s="351">
        <v>47470.437403999997</v>
      </c>
      <c r="W12" s="330">
        <v>1.3057834810423996E-2</v>
      </c>
      <c r="X12" s="351">
        <v>0</v>
      </c>
      <c r="Y12" s="351">
        <v>0</v>
      </c>
      <c r="Z12" s="351">
        <v>0</v>
      </c>
      <c r="AA12" s="351">
        <v>0</v>
      </c>
      <c r="AB12" s="351">
        <v>0</v>
      </c>
      <c r="AC12" s="351">
        <v>0</v>
      </c>
      <c r="AD12" s="202"/>
    </row>
    <row r="13" spans="1:34">
      <c r="A13" s="54"/>
      <c r="B13" s="174" t="s">
        <v>57</v>
      </c>
      <c r="C13" s="329">
        <v>36328.980000000003</v>
      </c>
      <c r="D13" s="329">
        <v>35680.350000000006</v>
      </c>
      <c r="E13" s="330">
        <v>1.817891360370627E-2</v>
      </c>
      <c r="F13" s="329">
        <v>26116.3</v>
      </c>
      <c r="G13" s="329">
        <v>26171.3</v>
      </c>
      <c r="H13" s="335">
        <v>-2.1015387084325488E-3</v>
      </c>
      <c r="I13" s="350">
        <v>62445.279999999999</v>
      </c>
      <c r="J13" s="350">
        <v>61851.650000000009</v>
      </c>
      <c r="K13" s="335">
        <v>9.5976421000893986E-3</v>
      </c>
      <c r="L13" s="173">
        <v>4373.958259701737</v>
      </c>
      <c r="M13" s="173">
        <v>3849.9800674818462</v>
      </c>
      <c r="N13" s="175">
        <v>0.13609893636737946</v>
      </c>
      <c r="O13" s="332">
        <v>0.99908640012503747</v>
      </c>
      <c r="P13" s="332">
        <v>0.99838322825664316</v>
      </c>
      <c r="Q13" s="353">
        <v>7.0317186839430335</v>
      </c>
      <c r="R13" s="351">
        <v>0</v>
      </c>
      <c r="S13" s="351">
        <v>0</v>
      </c>
      <c r="T13" s="351">
        <v>0</v>
      </c>
      <c r="U13" s="351">
        <v>76293.633263369746</v>
      </c>
      <c r="V13" s="351">
        <v>58324.555345000001</v>
      </c>
      <c r="W13" s="335">
        <v>0.30808769671846603</v>
      </c>
      <c r="X13" s="351">
        <v>0</v>
      </c>
      <c r="Y13" s="351">
        <v>0</v>
      </c>
      <c r="Z13" s="351">
        <v>0</v>
      </c>
      <c r="AA13" s="351">
        <v>0</v>
      </c>
      <c r="AB13" s="351">
        <v>0</v>
      </c>
      <c r="AC13" s="351">
        <v>0</v>
      </c>
      <c r="AD13" s="202"/>
    </row>
    <row r="14" spans="1:34">
      <c r="A14" s="54"/>
      <c r="B14" s="170" t="s">
        <v>58</v>
      </c>
      <c r="C14" s="329">
        <v>12294.789999999999</v>
      </c>
      <c r="D14" s="329">
        <v>12283.359999999999</v>
      </c>
      <c r="E14" s="330">
        <v>9.305271521797831E-4</v>
      </c>
      <c r="F14" s="329">
        <v>20701</v>
      </c>
      <c r="G14" s="329">
        <v>20680.599999999999</v>
      </c>
      <c r="H14" s="330">
        <v>9.8643172828638548E-4</v>
      </c>
      <c r="I14" s="350">
        <v>32995.79</v>
      </c>
      <c r="J14" s="350">
        <v>32963.96</v>
      </c>
      <c r="K14" s="330">
        <v>9.6560000679546398E-4</v>
      </c>
      <c r="L14" s="173">
        <v>1853.2800986112452</v>
      </c>
      <c r="M14" s="173">
        <v>1543.8242797143771</v>
      </c>
      <c r="N14" s="172">
        <v>0.2004475658033571</v>
      </c>
      <c r="O14" s="332">
        <v>0.98132064727045476</v>
      </c>
      <c r="P14" s="332">
        <v>0.97634719857686991</v>
      </c>
      <c r="Q14" s="333">
        <v>49.73448693584848</v>
      </c>
      <c r="R14" s="351">
        <v>0</v>
      </c>
      <c r="S14" s="351">
        <v>0</v>
      </c>
      <c r="T14" s="351">
        <v>0</v>
      </c>
      <c r="U14" s="351">
        <v>31538.097104</v>
      </c>
      <c r="V14" s="351">
        <v>30459.294171495796</v>
      </c>
      <c r="W14" s="330">
        <v>3.5417857236946793E-2</v>
      </c>
      <c r="X14" s="351">
        <v>0</v>
      </c>
      <c r="Y14" s="351">
        <v>0</v>
      </c>
      <c r="Z14" s="351">
        <v>0</v>
      </c>
      <c r="AA14" s="351">
        <v>0</v>
      </c>
      <c r="AB14" s="351">
        <v>0</v>
      </c>
      <c r="AC14" s="351">
        <v>0</v>
      </c>
      <c r="AD14" s="202"/>
    </row>
    <row r="15" spans="1:34">
      <c r="A15" s="54"/>
      <c r="B15" s="174" t="s">
        <v>59</v>
      </c>
      <c r="C15" s="329">
        <v>10262.82</v>
      </c>
      <c r="D15" s="329">
        <v>9500.39</v>
      </c>
      <c r="E15" s="330">
        <v>8.0252494897578019E-2</v>
      </c>
      <c r="F15" s="329">
        <v>33154</v>
      </c>
      <c r="G15" s="329">
        <v>33153</v>
      </c>
      <c r="H15" s="335">
        <v>3.0163182819009648E-5</v>
      </c>
      <c r="I15" s="350">
        <v>43416.82</v>
      </c>
      <c r="J15" s="350">
        <v>42653.39</v>
      </c>
      <c r="K15" s="335">
        <v>1.7898460122395932E-2</v>
      </c>
      <c r="L15" s="173">
        <v>1939.3920909723245</v>
      </c>
      <c r="M15" s="173">
        <v>1870.4614580414166</v>
      </c>
      <c r="N15" s="175">
        <v>3.6852207050064534E-2</v>
      </c>
      <c r="O15" s="332">
        <v>0.97476208529321129</v>
      </c>
      <c r="P15" s="332">
        <v>0.99092569195555136</v>
      </c>
      <c r="Q15" s="353">
        <v>-161.63606662340069</v>
      </c>
      <c r="R15" s="351">
        <v>0</v>
      </c>
      <c r="S15" s="351">
        <v>0</v>
      </c>
      <c r="T15" s="351">
        <v>0</v>
      </c>
      <c r="U15" s="351">
        <v>33128.460996915965</v>
      </c>
      <c r="V15" s="351">
        <v>30577.003917999999</v>
      </c>
      <c r="W15" s="335">
        <v>8.3443658697181178E-2</v>
      </c>
      <c r="X15" s="351">
        <v>0</v>
      </c>
      <c r="Y15" s="351">
        <v>0</v>
      </c>
      <c r="Z15" s="351">
        <v>0</v>
      </c>
      <c r="AA15" s="351">
        <v>0</v>
      </c>
      <c r="AB15" s="351">
        <v>0</v>
      </c>
      <c r="AC15" s="351">
        <v>0</v>
      </c>
      <c r="AD15" s="202"/>
    </row>
    <row r="16" spans="1:34">
      <c r="A16" s="54"/>
      <c r="B16" s="170" t="s">
        <v>60</v>
      </c>
      <c r="C16" s="329">
        <v>10492.230000000001</v>
      </c>
      <c r="D16" s="329">
        <v>10613.000000000002</v>
      </c>
      <c r="E16" s="330">
        <v>-1.1379440309055022E-2</v>
      </c>
      <c r="F16" s="329">
        <v>18222.8</v>
      </c>
      <c r="G16" s="329">
        <v>17956.36</v>
      </c>
      <c r="H16" s="330">
        <v>1.4838196605547971E-2</v>
      </c>
      <c r="I16" s="350">
        <v>28715.03</v>
      </c>
      <c r="J16" s="350">
        <v>28569.360000000001</v>
      </c>
      <c r="K16" s="330">
        <v>5.0988191545067174E-3</v>
      </c>
      <c r="L16" s="173">
        <v>2417.0664169688562</v>
      </c>
      <c r="M16" s="173">
        <v>2039.7683203569904</v>
      </c>
      <c r="N16" s="172">
        <v>0.18497105423513638</v>
      </c>
      <c r="O16" s="332">
        <v>0.99494654889791168</v>
      </c>
      <c r="P16" s="332">
        <v>0.97522625638096194</v>
      </c>
      <c r="Q16" s="333">
        <v>197.20292516949735</v>
      </c>
      <c r="R16" s="351">
        <v>0</v>
      </c>
      <c r="S16" s="351">
        <v>0</v>
      </c>
      <c r="T16" s="351">
        <v>0</v>
      </c>
      <c r="U16" s="351">
        <v>36106.701675050426</v>
      </c>
      <c r="V16" s="351">
        <v>27158.107108268905</v>
      </c>
      <c r="W16" s="330">
        <v>0.32949993646858089</v>
      </c>
      <c r="X16" s="351">
        <v>0</v>
      </c>
      <c r="Y16" s="351">
        <v>0</v>
      </c>
      <c r="Z16" s="351">
        <v>0</v>
      </c>
      <c r="AA16" s="351">
        <v>0</v>
      </c>
      <c r="AB16" s="351">
        <v>0</v>
      </c>
      <c r="AC16" s="351">
        <v>0</v>
      </c>
      <c r="AD16" s="202"/>
    </row>
    <row r="17" spans="1:30">
      <c r="A17" s="54"/>
      <c r="B17" s="174" t="s">
        <v>61</v>
      </c>
      <c r="C17" s="329">
        <v>6634.93</v>
      </c>
      <c r="D17" s="329">
        <v>6603.7799999999988</v>
      </c>
      <c r="E17" s="330">
        <v>4.7169954177761486E-3</v>
      </c>
      <c r="F17" s="329">
        <v>17036</v>
      </c>
      <c r="G17" s="329">
        <v>17034.61</v>
      </c>
      <c r="H17" s="335">
        <v>8.1598580771613527E-5</v>
      </c>
      <c r="I17" s="350">
        <v>23670.93</v>
      </c>
      <c r="J17" s="350">
        <v>23638.39</v>
      </c>
      <c r="K17" s="335">
        <v>1.3765742929192637E-3</v>
      </c>
      <c r="L17" s="173">
        <v>2002.1752898224183</v>
      </c>
      <c r="M17" s="173">
        <v>1932.7200799569277</v>
      </c>
      <c r="N17" s="175">
        <v>3.5936507612130963E-2</v>
      </c>
      <c r="O17" s="332">
        <v>0.99176204737202978</v>
      </c>
      <c r="P17" s="332">
        <v>0.99450047147881049</v>
      </c>
      <c r="Q17" s="353">
        <v>-27.384241067807125</v>
      </c>
      <c r="R17" s="351">
        <v>0</v>
      </c>
      <c r="S17" s="351">
        <v>0</v>
      </c>
      <c r="T17" s="351">
        <v>0</v>
      </c>
      <c r="U17" s="351">
        <v>32682.601577873946</v>
      </c>
      <c r="V17" s="351">
        <v>32266.232316000001</v>
      </c>
      <c r="W17" s="335">
        <v>1.2904179756602074E-2</v>
      </c>
      <c r="X17" s="351">
        <v>0</v>
      </c>
      <c r="Y17" s="351">
        <v>0</v>
      </c>
      <c r="Z17" s="351">
        <v>0</v>
      </c>
      <c r="AA17" s="351">
        <v>0</v>
      </c>
      <c r="AB17" s="351">
        <v>0</v>
      </c>
      <c r="AC17" s="351">
        <v>0</v>
      </c>
      <c r="AD17" s="202"/>
    </row>
    <row r="18" spans="1:30">
      <c r="A18" s="54"/>
      <c r="B18" s="170" t="s">
        <v>27</v>
      </c>
      <c r="C18" s="329">
        <v>25070.870000000006</v>
      </c>
      <c r="D18" s="329">
        <v>21954.180000000008</v>
      </c>
      <c r="E18" s="330">
        <v>0.14196339831412508</v>
      </c>
      <c r="F18" s="329">
        <v>438218.7</v>
      </c>
      <c r="G18" s="329">
        <v>438079.78600000002</v>
      </c>
      <c r="H18" s="330">
        <v>3.1709748872099652E-4</v>
      </c>
      <c r="I18" s="350">
        <v>463289.57</v>
      </c>
      <c r="J18" s="350">
        <v>460033.96600000001</v>
      </c>
      <c r="K18" s="330">
        <v>7.0768774495229003E-3</v>
      </c>
      <c r="L18" s="173">
        <v>17590.618737545865</v>
      </c>
      <c r="M18" s="173">
        <v>16125.696875273221</v>
      </c>
      <c r="N18" s="172">
        <v>9.0843941418675911E-2</v>
      </c>
      <c r="O18" s="332">
        <v>0.99135380923857186</v>
      </c>
      <c r="P18" s="332">
        <v>0.99407069868401854</v>
      </c>
      <c r="Q18" s="333">
        <v>-27.168894454466795</v>
      </c>
      <c r="R18" s="351">
        <v>0</v>
      </c>
      <c r="S18" s="351">
        <v>0</v>
      </c>
      <c r="T18" s="351">
        <v>0</v>
      </c>
      <c r="U18" s="351">
        <v>395861.86007015355</v>
      </c>
      <c r="V18" s="351">
        <v>371838.46811757144</v>
      </c>
      <c r="W18" s="330">
        <v>6.4607064659555791E-2</v>
      </c>
      <c r="X18" s="351">
        <v>0</v>
      </c>
      <c r="Y18" s="351">
        <v>0</v>
      </c>
      <c r="Z18" s="351">
        <v>0</v>
      </c>
      <c r="AA18" s="351">
        <v>0</v>
      </c>
      <c r="AB18" s="351">
        <v>0</v>
      </c>
      <c r="AC18" s="351">
        <v>0</v>
      </c>
      <c r="AD18" s="202"/>
    </row>
    <row r="19" spans="1:30">
      <c r="A19" s="54"/>
      <c r="B19" s="176" t="s">
        <v>10</v>
      </c>
      <c r="C19" s="208">
        <v>441267.79</v>
      </c>
      <c r="D19" s="208">
        <v>432208.47999999992</v>
      </c>
      <c r="E19" s="179">
        <v>2.0960509613323852E-2</v>
      </c>
      <c r="F19" s="208">
        <v>813499.88</v>
      </c>
      <c r="G19" s="208">
        <v>803453.80599999998</v>
      </c>
      <c r="H19" s="179">
        <v>1.2503611190809449E-2</v>
      </c>
      <c r="I19" s="208">
        <v>1254767.6700000002</v>
      </c>
      <c r="J19" s="208">
        <v>1235662.2859999998</v>
      </c>
      <c r="K19" s="179">
        <v>1.5461655030232446E-2</v>
      </c>
      <c r="L19" s="354">
        <v>86988.028409999999</v>
      </c>
      <c r="M19" s="354">
        <v>78709.361044318881</v>
      </c>
      <c r="N19" s="179">
        <v>0.1051802130755406</v>
      </c>
      <c r="O19" s="179">
        <v>0.98926380307509942</v>
      </c>
      <c r="P19" s="179">
        <v>0.99065232549910665</v>
      </c>
      <c r="Q19" s="188">
        <v>-13.885224240072214</v>
      </c>
      <c r="R19" s="177">
        <v>31242.261500000001</v>
      </c>
      <c r="S19" s="177">
        <v>30457.013000000003</v>
      </c>
      <c r="T19" s="179">
        <v>2.5782190131382832E-2</v>
      </c>
      <c r="U19" s="177">
        <v>1149185.2416254985</v>
      </c>
      <c r="V19" s="177">
        <v>1040003.5932656723</v>
      </c>
      <c r="W19" s="179">
        <v>0.1049819914727308</v>
      </c>
      <c r="X19" s="177">
        <v>79153.357600999996</v>
      </c>
      <c r="Y19" s="177">
        <v>70873.613000000041</v>
      </c>
      <c r="Z19" s="179">
        <v>0.11682407952025753</v>
      </c>
      <c r="AA19" s="179">
        <v>0.90993391904374576</v>
      </c>
      <c r="AB19" s="179">
        <v>0.90044706321644807</v>
      </c>
      <c r="AC19" s="177">
        <v>94.868558272976912</v>
      </c>
      <c r="AD19" s="202"/>
    </row>
    <row r="20" spans="1:30" ht="5.0999999999999996" customHeight="1">
      <c r="A20" s="54"/>
      <c r="B20" s="180"/>
      <c r="C20" s="209"/>
      <c r="D20" s="182"/>
      <c r="E20" s="182"/>
      <c r="F20" s="182"/>
      <c r="G20" s="182"/>
      <c r="H20" s="182"/>
      <c r="I20" s="173"/>
      <c r="J20" s="173"/>
      <c r="K20" s="182"/>
      <c r="L20" s="182"/>
      <c r="M20" s="182"/>
      <c r="N20" s="182"/>
      <c r="O20" s="181"/>
      <c r="P20" s="182"/>
      <c r="Q20" s="181"/>
      <c r="R20" s="181"/>
      <c r="S20" s="181"/>
      <c r="T20" s="182"/>
      <c r="U20" s="181"/>
      <c r="V20" s="181"/>
      <c r="W20" s="182"/>
      <c r="X20" s="183"/>
      <c r="Y20" s="183"/>
      <c r="Z20" s="182"/>
      <c r="AA20" s="184"/>
      <c r="AB20" s="184"/>
      <c r="AC20" s="181"/>
      <c r="AD20" s="202"/>
    </row>
    <row r="21" spans="1:30">
      <c r="B21" s="185" t="s">
        <v>18</v>
      </c>
      <c r="C21" s="186">
        <v>34872.78</v>
      </c>
      <c r="D21" s="186">
        <v>34771</v>
      </c>
      <c r="E21" s="187">
        <v>2.9271519369589161E-3</v>
      </c>
      <c r="F21" s="186">
        <v>25834.62</v>
      </c>
      <c r="G21" s="186">
        <v>25834.69</v>
      </c>
      <c r="H21" s="187">
        <v>-2.709535125045015E-6</v>
      </c>
      <c r="I21" s="186">
        <v>60707.399999999994</v>
      </c>
      <c r="J21" s="186">
        <v>60605.69</v>
      </c>
      <c r="K21" s="187">
        <v>1.6782252623472882E-3</v>
      </c>
      <c r="L21" s="186">
        <v>1948.4603476628999</v>
      </c>
      <c r="M21" s="186">
        <v>1904.7089001334034</v>
      </c>
      <c r="N21" s="187">
        <v>2.297014915320239E-2</v>
      </c>
      <c r="O21" s="187">
        <v>0.90563506261180682</v>
      </c>
      <c r="P21" s="187">
        <v>0.89166495753121533</v>
      </c>
      <c r="Q21" s="188">
        <v>139.70105080591489</v>
      </c>
      <c r="R21" s="186">
        <v>975.94299999999998</v>
      </c>
      <c r="S21" s="186">
        <v>955.13499999999999</v>
      </c>
      <c r="T21" s="187">
        <v>2.1785402063582593E-2</v>
      </c>
      <c r="U21" s="186">
        <v>26826.133790179403</v>
      </c>
      <c r="V21" s="186">
        <v>24773.613438271386</v>
      </c>
      <c r="W21" s="187">
        <v>8.2851068820553708E-2</v>
      </c>
      <c r="X21" s="186">
        <v>1903.1319025828006</v>
      </c>
      <c r="Y21" s="186">
        <v>1603.7998150246035</v>
      </c>
      <c r="Z21" s="179">
        <v>0.18663930794480432</v>
      </c>
      <c r="AA21" s="187">
        <v>0.97673627531888496</v>
      </c>
      <c r="AB21" s="187">
        <v>0.84201833409413662</v>
      </c>
      <c r="AC21" s="186">
        <v>1348.1794122474832</v>
      </c>
      <c r="AD21" s="202"/>
    </row>
    <row r="22" spans="1:30" ht="5.0999999999999996" customHeight="1">
      <c r="B22" s="180"/>
      <c r="C22" s="210">
        <v>0</v>
      </c>
      <c r="D22" s="210">
        <v>0</v>
      </c>
      <c r="E22" s="182">
        <v>0</v>
      </c>
      <c r="F22" s="210">
        <v>0</v>
      </c>
      <c r="G22" s="210">
        <v>0</v>
      </c>
      <c r="H22" s="182">
        <v>0</v>
      </c>
      <c r="I22" s="173">
        <v>0</v>
      </c>
      <c r="J22" s="173">
        <v>0</v>
      </c>
      <c r="K22" s="182">
        <v>0</v>
      </c>
      <c r="L22" s="355">
        <v>0</v>
      </c>
      <c r="M22" s="355">
        <v>0</v>
      </c>
      <c r="N22" s="182">
        <v>0</v>
      </c>
      <c r="O22" s="182">
        <v>0</v>
      </c>
      <c r="P22" s="182">
        <v>0</v>
      </c>
      <c r="Q22" s="182">
        <v>0</v>
      </c>
      <c r="R22" s="212">
        <v>0</v>
      </c>
      <c r="S22" s="212">
        <v>0</v>
      </c>
      <c r="T22" s="182">
        <v>0</v>
      </c>
      <c r="U22" s="183">
        <v>0</v>
      </c>
      <c r="V22" s="183">
        <v>0</v>
      </c>
      <c r="W22" s="182">
        <v>0</v>
      </c>
      <c r="X22" s="183">
        <v>0</v>
      </c>
      <c r="Y22" s="183">
        <v>0</v>
      </c>
      <c r="Z22" s="182">
        <v>0</v>
      </c>
      <c r="AA22" s="184">
        <v>0</v>
      </c>
      <c r="AB22" s="184">
        <v>0</v>
      </c>
      <c r="AC22" s="182">
        <v>0</v>
      </c>
      <c r="AD22" s="202"/>
    </row>
    <row r="23" spans="1:30">
      <c r="B23" s="185" t="s">
        <v>19</v>
      </c>
      <c r="C23" s="186">
        <v>12673.669999999995</v>
      </c>
      <c r="D23" s="186">
        <v>12561.729999999998</v>
      </c>
      <c r="E23" s="187">
        <v>8.9111929646630283E-3</v>
      </c>
      <c r="F23" s="186">
        <v>50583.21</v>
      </c>
      <c r="G23" s="186">
        <v>50251.369999999995</v>
      </c>
      <c r="H23" s="187">
        <v>6.6036010560508451E-3</v>
      </c>
      <c r="I23" s="186">
        <v>63256.87999999999</v>
      </c>
      <c r="J23" s="186">
        <v>62813.099999999991</v>
      </c>
      <c r="K23" s="187">
        <v>7.0650867414598917E-3</v>
      </c>
      <c r="L23" s="188">
        <v>1336.6118620599996</v>
      </c>
      <c r="M23" s="356">
        <v>1402.1570839399999</v>
      </c>
      <c r="N23" s="187">
        <v>-4.6745990610282506E-2</v>
      </c>
      <c r="O23" s="187">
        <v>0.919774102042339</v>
      </c>
      <c r="P23" s="187">
        <v>0.91954894759214245</v>
      </c>
      <c r="Q23" s="188">
        <v>2.2515445019655189</v>
      </c>
      <c r="R23" s="186">
        <v>313.60899999999998</v>
      </c>
      <c r="S23" s="186">
        <v>260.52</v>
      </c>
      <c r="T23" s="178">
        <v>0.20378089973898361</v>
      </c>
      <c r="U23" s="186">
        <v>19401.806007619998</v>
      </c>
      <c r="V23" s="186">
        <v>19636.603869120292</v>
      </c>
      <c r="W23" s="187">
        <v>-1.1957152217625944E-2</v>
      </c>
      <c r="X23" s="186">
        <v>318.67104141000016</v>
      </c>
      <c r="Y23" s="186">
        <v>726.65479080999978</v>
      </c>
      <c r="Z23" s="187">
        <v>-0.56145470250766727</v>
      </c>
      <c r="AA23" s="187">
        <v>0.23841703822593729</v>
      </c>
      <c r="AB23" s="187">
        <v>0.51824064445627716</v>
      </c>
      <c r="AC23" s="186">
        <v>-2798.2360623033987</v>
      </c>
      <c r="AD23" s="202"/>
    </row>
    <row r="24" spans="1:30" ht="5.0999999999999996" customHeight="1">
      <c r="B24" s="180"/>
      <c r="C24" s="180"/>
      <c r="D24" s="180"/>
      <c r="E24" s="180"/>
      <c r="F24" s="180"/>
      <c r="G24" s="180"/>
      <c r="H24" s="180"/>
      <c r="I24" s="346"/>
      <c r="J24" s="346"/>
      <c r="K24" s="339"/>
      <c r="L24" s="331"/>
      <c r="M24" s="331"/>
      <c r="N24" s="339"/>
      <c r="O24" s="339"/>
      <c r="P24" s="339"/>
      <c r="Q24" s="182"/>
      <c r="R24" s="182"/>
      <c r="S24" s="182"/>
      <c r="T24" s="182"/>
      <c r="U24" s="181"/>
      <c r="V24" s="181"/>
      <c r="W24" s="182"/>
      <c r="X24" s="182"/>
      <c r="Y24" s="182"/>
      <c r="Z24" s="182"/>
      <c r="AA24" s="182"/>
      <c r="AB24" s="182"/>
      <c r="AC24" s="182"/>
      <c r="AD24" s="202"/>
    </row>
    <row r="25" spans="1:30" s="133" customFormat="1">
      <c r="B25" s="189" t="s">
        <v>72</v>
      </c>
      <c r="C25" s="347">
        <v>488814.24</v>
      </c>
      <c r="D25" s="347">
        <v>479541.2099999999</v>
      </c>
      <c r="E25" s="348">
        <v>1.9337295328591519E-2</v>
      </c>
      <c r="F25" s="347">
        <v>889917.71</v>
      </c>
      <c r="G25" s="347">
        <v>879539.86599999992</v>
      </c>
      <c r="H25" s="348">
        <v>1.1799174092240738E-2</v>
      </c>
      <c r="I25" s="347">
        <v>1378731.9500000002</v>
      </c>
      <c r="J25" s="347">
        <v>1359081.0759999999</v>
      </c>
      <c r="K25" s="348">
        <v>1.445894166802475E-2</v>
      </c>
      <c r="L25" s="349">
        <v>90273.1006197229</v>
      </c>
      <c r="M25" s="349">
        <v>82016.227028392284</v>
      </c>
      <c r="N25" s="348">
        <v>0.10067365801248407</v>
      </c>
      <c r="O25" s="357">
        <v>0.98205336332118587</v>
      </c>
      <c r="P25" s="357">
        <v>0.98256693774764081</v>
      </c>
      <c r="Q25" s="192">
        <v>-5.1357442645494356</v>
      </c>
      <c r="R25" s="192">
        <v>32531.8135</v>
      </c>
      <c r="S25" s="192">
        <v>31672.668000000001</v>
      </c>
      <c r="T25" s="191">
        <v>2.7125769764643648E-2</v>
      </c>
      <c r="U25" s="192">
        <v>1195413.1814232979</v>
      </c>
      <c r="V25" s="192">
        <v>1084413.810573064</v>
      </c>
      <c r="W25" s="191">
        <v>0.10235886869752764</v>
      </c>
      <c r="X25" s="192">
        <v>81375.160544992803</v>
      </c>
      <c r="Y25" s="192">
        <v>73204.067605834643</v>
      </c>
      <c r="Z25" s="191">
        <v>0.11162075013584216</v>
      </c>
      <c r="AA25" s="191">
        <v>0.90143309564370855</v>
      </c>
      <c r="AB25" s="191">
        <v>0.89255590336401291</v>
      </c>
      <c r="AC25" s="193">
        <v>88.771922796956332</v>
      </c>
      <c r="AD25" s="202"/>
    </row>
    <row r="26" spans="1:30">
      <c r="B26" s="129" t="s">
        <v>75</v>
      </c>
      <c r="F26" s="204"/>
      <c r="G26" s="204"/>
      <c r="I26" s="196"/>
      <c r="K26" s="197"/>
      <c r="U26" s="205"/>
      <c r="W26" s="196"/>
      <c r="AB26" s="195"/>
    </row>
    <row r="27" spans="1:30">
      <c r="I27" s="129"/>
      <c r="J27" s="129"/>
      <c r="K27" s="129"/>
      <c r="S27" s="206"/>
      <c r="T27" s="206"/>
      <c r="U27" s="206"/>
      <c r="V27" s="206"/>
      <c r="X27" s="196"/>
      <c r="Y27" s="196"/>
      <c r="AA27" s="197"/>
      <c r="AB27" s="198"/>
    </row>
    <row r="28" spans="1:30">
      <c r="I28" s="129"/>
      <c r="J28" s="129"/>
      <c r="K28" s="129"/>
      <c r="S28" s="206"/>
      <c r="U28" s="206"/>
      <c r="V28" s="206"/>
    </row>
    <row r="29" spans="1:30">
      <c r="I29" s="129"/>
      <c r="J29" s="129"/>
      <c r="K29" s="129"/>
      <c r="U29" s="207"/>
    </row>
    <row r="30" spans="1:30">
      <c r="I30" s="129"/>
      <c r="J30" s="129"/>
      <c r="K30" s="129"/>
    </row>
    <row r="31" spans="1:30">
      <c r="I31" s="129"/>
      <c r="J31" s="129"/>
      <c r="K31" s="129"/>
    </row>
    <row r="32" spans="1:30">
      <c r="I32" s="196"/>
      <c r="K32" s="196"/>
    </row>
    <row r="33" spans="9:11">
      <c r="I33" s="196"/>
      <c r="K33" s="196"/>
    </row>
    <row r="34" spans="9:11">
      <c r="K34" s="196"/>
    </row>
    <row r="35" spans="9:11">
      <c r="K35" s="196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="115" zoomScaleNormal="115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G16" sqref="G16"/>
    </sheetView>
  </sheetViews>
  <sheetFormatPr baseColWidth="10" defaultColWidth="11.42578125" defaultRowHeight="14.25"/>
  <cols>
    <col min="1" max="1" width="5" style="4" customWidth="1"/>
    <col min="2" max="2" width="34.140625" style="4" customWidth="1"/>
    <col min="3" max="3" width="11.140625" style="4" customWidth="1"/>
    <col min="4" max="4" width="11.42578125" style="4" customWidth="1"/>
    <col min="5" max="5" width="12.28515625" style="4" bestFit="1" customWidth="1"/>
    <col min="6" max="6" width="2" style="4" customWidth="1"/>
    <col min="7" max="7" width="11.42578125" style="4"/>
    <col min="8" max="8" width="12.7109375" style="4" bestFit="1" customWidth="1"/>
    <col min="9" max="16384" width="11.42578125" style="4"/>
  </cols>
  <sheetData>
    <row r="2" spans="1:11" ht="21" customHeight="1">
      <c r="B2" s="15" t="s">
        <v>6</v>
      </c>
      <c r="C2" s="12"/>
      <c r="D2" s="12"/>
      <c r="E2" s="12"/>
      <c r="F2" s="12"/>
    </row>
    <row r="3" spans="1:11">
      <c r="B3" s="2" t="str">
        <f>'PRINCIPALES CIFRAS'!B3</f>
        <v>CLP MM AL 31 DE MARZO 2025</v>
      </c>
      <c r="C3" s="13"/>
      <c r="D3" s="13"/>
      <c r="E3" s="6"/>
      <c r="F3" s="6"/>
      <c r="H3" s="7"/>
    </row>
    <row r="4" spans="1:11">
      <c r="B4" s="3"/>
      <c r="C4" s="6"/>
      <c r="D4" s="6"/>
      <c r="E4" s="6"/>
      <c r="F4" s="6"/>
    </row>
    <row r="5" spans="1:11" ht="15">
      <c r="A5" s="6"/>
      <c r="B5" s="50" t="s">
        <v>23</v>
      </c>
      <c r="C5" s="358" t="s">
        <v>204</v>
      </c>
      <c r="D5" s="358" t="s">
        <v>209</v>
      </c>
      <c r="E5" s="359" t="s">
        <v>77</v>
      </c>
      <c r="F5" s="358"/>
      <c r="G5" s="358" t="s">
        <v>211</v>
      </c>
      <c r="H5" s="153" t="s">
        <v>77</v>
      </c>
      <c r="I5" s="153" t="s">
        <v>77</v>
      </c>
    </row>
    <row r="6" spans="1:11" ht="15">
      <c r="A6" s="6"/>
      <c r="B6" s="154" t="s">
        <v>113</v>
      </c>
      <c r="C6" s="360">
        <v>90273.100999999995</v>
      </c>
      <c r="D6" s="360">
        <v>82016.235000000015</v>
      </c>
      <c r="E6" s="155">
        <v>0.1006735556685816</v>
      </c>
      <c r="F6" s="360"/>
      <c r="G6" s="360">
        <v>82016.235000000015</v>
      </c>
      <c r="H6" s="155">
        <v>0.1006735556685816</v>
      </c>
      <c r="I6" s="155">
        <v>0.12198415954024289</v>
      </c>
    </row>
    <row r="7" spans="1:11" ht="15">
      <c r="A7" s="6"/>
      <c r="B7" s="154" t="s">
        <v>114</v>
      </c>
      <c r="C7" s="360">
        <v>-2690.8330000000001</v>
      </c>
      <c r="D7" s="360">
        <v>-2993.6869999999999</v>
      </c>
      <c r="E7" s="155">
        <v>-0.10116421656639452</v>
      </c>
      <c r="F7" s="360"/>
      <c r="G7" s="360">
        <v>-2993.6869999999999</v>
      </c>
      <c r="H7" s="155">
        <v>-0.10116421656639452</v>
      </c>
      <c r="I7" s="155">
        <v>4.604473401944742E-2</v>
      </c>
    </row>
    <row r="8" spans="1:11" ht="15">
      <c r="A8" s="6"/>
      <c r="B8" s="154" t="s">
        <v>115</v>
      </c>
      <c r="C8" s="360">
        <v>-6287.5410000000002</v>
      </c>
      <c r="D8" s="360">
        <v>-5402.4920000000002</v>
      </c>
      <c r="E8" s="155">
        <v>0.16382236197665812</v>
      </c>
      <c r="F8" s="360"/>
      <c r="G8" s="360">
        <v>-5402.4920000000002</v>
      </c>
      <c r="H8" s="155">
        <v>0.16382236197665812</v>
      </c>
      <c r="I8" s="155">
        <v>0.24733484542296669</v>
      </c>
    </row>
    <row r="9" spans="1:11" ht="15">
      <c r="A9" s="6"/>
      <c r="B9" s="154" t="s">
        <v>116</v>
      </c>
      <c r="C9" s="360">
        <v>-58.574999999999989</v>
      </c>
      <c r="D9" s="360">
        <v>-485.971</v>
      </c>
      <c r="E9" s="156">
        <v>-0.87946811641023848</v>
      </c>
      <c r="F9" s="360"/>
      <c r="G9" s="360">
        <v>-485.971</v>
      </c>
      <c r="H9" s="138">
        <v>-0.87946811641023848</v>
      </c>
      <c r="I9" s="138" t="s">
        <v>44</v>
      </c>
    </row>
    <row r="10" spans="1:11" ht="15">
      <c r="A10" s="6"/>
      <c r="B10" s="159" t="s">
        <v>117</v>
      </c>
      <c r="C10" s="360">
        <v>139.00800000000001</v>
      </c>
      <c r="D10" s="360">
        <v>69.781000000000006</v>
      </c>
      <c r="E10" s="156">
        <v>0.99206087616973093</v>
      </c>
      <c r="F10" s="360"/>
      <c r="G10" s="360">
        <v>69.781000000000006</v>
      </c>
      <c r="H10" s="138">
        <v>0.99206087616973093</v>
      </c>
      <c r="I10" s="160">
        <v>0.92434485413556411</v>
      </c>
    </row>
    <row r="11" spans="1:11" ht="15.75" thickBot="1">
      <c r="A11" s="6"/>
      <c r="B11" s="161" t="s">
        <v>38</v>
      </c>
      <c r="C11" s="361">
        <v>81375.16</v>
      </c>
      <c r="D11" s="361">
        <v>73203.866000000009</v>
      </c>
      <c r="E11" s="162">
        <v>0.11162380413078177</v>
      </c>
      <c r="F11" s="361"/>
      <c r="G11" s="361">
        <v>73203.866000000009</v>
      </c>
      <c r="H11" s="162">
        <v>0.11162380413078177</v>
      </c>
      <c r="I11" s="162">
        <v>0.13190360181730054</v>
      </c>
    </row>
    <row r="12" spans="1:11" ht="15.75" collapsed="1" thickTop="1">
      <c r="A12" s="6"/>
      <c r="B12" s="54"/>
      <c r="C12" s="163"/>
      <c r="D12" s="163"/>
      <c r="E12" s="362"/>
      <c r="F12" s="163"/>
      <c r="G12" s="163"/>
      <c r="H12" s="54"/>
      <c r="I12" s="54"/>
    </row>
    <row r="13" spans="1:11" ht="15">
      <c r="A13" s="6"/>
      <c r="B13" s="50" t="s">
        <v>23</v>
      </c>
      <c r="C13" s="358" t="s">
        <v>204</v>
      </c>
      <c r="D13" s="358" t="s">
        <v>209</v>
      </c>
      <c r="E13" s="359" t="s">
        <v>77</v>
      </c>
      <c r="F13" s="358"/>
      <c r="G13" s="358" t="s">
        <v>211</v>
      </c>
      <c r="H13" s="153" t="s">
        <v>77</v>
      </c>
      <c r="I13" s="153" t="s">
        <v>77</v>
      </c>
    </row>
    <row r="14" spans="1:11" ht="15">
      <c r="A14" s="6"/>
      <c r="B14" s="154" t="s">
        <v>118</v>
      </c>
      <c r="C14" s="360">
        <v>60444.883999999991</v>
      </c>
      <c r="D14" s="360">
        <v>60852.437999999995</v>
      </c>
      <c r="E14" s="155">
        <v>-6.6974144897860022E-3</v>
      </c>
      <c r="F14" s="360"/>
      <c r="G14" s="360">
        <v>60852.437999999995</v>
      </c>
      <c r="H14" s="155">
        <v>-6.6974144897860022E-3</v>
      </c>
      <c r="I14" s="155">
        <v>0.41889036034257954</v>
      </c>
      <c r="K14" s="8"/>
    </row>
    <row r="15" spans="1:11" ht="15">
      <c r="A15" s="6"/>
      <c r="B15" s="154" t="s">
        <v>119</v>
      </c>
      <c r="C15" s="360">
        <v>10725.781000000001</v>
      </c>
      <c r="D15" s="360">
        <v>8628.7189999999991</v>
      </c>
      <c r="E15" s="156">
        <v>0.24303283024977418</v>
      </c>
      <c r="F15" s="360"/>
      <c r="G15" s="360">
        <v>8628.7189999999991</v>
      </c>
      <c r="H15" s="156">
        <v>0.24303283024977418</v>
      </c>
      <c r="I15" s="156" t="s">
        <v>44</v>
      </c>
    </row>
    <row r="16" spans="1:11" ht="15">
      <c r="A16" s="6"/>
      <c r="B16" s="154" t="s">
        <v>120</v>
      </c>
      <c r="C16" s="360">
        <v>-9339.1329999999998</v>
      </c>
      <c r="D16" s="360">
        <v>-5802.1350000000002</v>
      </c>
      <c r="E16" s="155">
        <v>0.60960284447018198</v>
      </c>
      <c r="F16" s="360"/>
      <c r="G16" s="360">
        <v>-5802.1350000000002</v>
      </c>
      <c r="H16" s="155">
        <v>0.60960284447018198</v>
      </c>
      <c r="I16" s="155">
        <v>-3.2989978601053682E-2</v>
      </c>
    </row>
    <row r="17" spans="1:9" ht="15">
      <c r="A17" s="6"/>
      <c r="B17" s="154" t="s">
        <v>121</v>
      </c>
      <c r="C17" s="360">
        <v>-1971.8150000000001</v>
      </c>
      <c r="D17" s="360">
        <v>5674.8609999999999</v>
      </c>
      <c r="E17" s="156" t="s">
        <v>44</v>
      </c>
      <c r="F17" s="360"/>
      <c r="G17" s="360">
        <v>5674.8609999999999</v>
      </c>
      <c r="H17" s="155" t="s">
        <v>44</v>
      </c>
      <c r="I17" s="156">
        <v>1.8745044749470443</v>
      </c>
    </row>
    <row r="18" spans="1:9" ht="15">
      <c r="B18" s="164" t="s">
        <v>122</v>
      </c>
      <c r="C18" s="360">
        <v>-1431.9541054291001</v>
      </c>
      <c r="D18" s="360">
        <v>-6226.3480206228014</v>
      </c>
      <c r="E18" s="156">
        <v>-0.7700170146791977</v>
      </c>
      <c r="F18" s="360"/>
      <c r="G18" s="360">
        <v>-6226.3480206228014</v>
      </c>
      <c r="H18" s="155">
        <v>-0.7700170146791977</v>
      </c>
      <c r="I18" s="158">
        <v>89.908058921778959</v>
      </c>
    </row>
    <row r="19" spans="1:9" ht="15.75" thickBot="1">
      <c r="B19" s="161" t="s">
        <v>5</v>
      </c>
      <c r="C19" s="361">
        <v>62462.005105429089</v>
      </c>
      <c r="D19" s="361">
        <v>58577.3410206228</v>
      </c>
      <c r="E19" s="162">
        <v>6.6316838851368409E-2</v>
      </c>
      <c r="F19" s="361"/>
      <c r="G19" s="361">
        <v>58577.3410206228</v>
      </c>
      <c r="H19" s="162">
        <v>6.6316838851368409E-2</v>
      </c>
      <c r="I19" s="162">
        <v>9.7700279556698577E-2</v>
      </c>
    </row>
    <row r="20" spans="1:9" ht="15" thickTop="1">
      <c r="B20" s="6"/>
      <c r="C20" s="13"/>
      <c r="D20" s="6"/>
      <c r="E20" s="6"/>
      <c r="F20" s="6"/>
      <c r="H20" s="10"/>
    </row>
    <row r="21" spans="1:9">
      <c r="B21" s="16"/>
      <c r="C21" s="17"/>
      <c r="D21" s="17"/>
      <c r="E21" s="17"/>
      <c r="F21" s="8"/>
    </row>
    <row r="22" spans="1:9">
      <c r="B22" s="16"/>
      <c r="C22" s="17"/>
      <c r="D22" s="17"/>
      <c r="E22" s="17"/>
      <c r="F22" s="8"/>
      <c r="H22" s="8"/>
    </row>
    <row r="23" spans="1:9">
      <c r="C23" s="8"/>
      <c r="D23" s="8"/>
      <c r="E23" s="8"/>
      <c r="F23" s="8"/>
    </row>
    <row r="24" spans="1:9">
      <c r="C24" s="8"/>
      <c r="D24" s="8"/>
    </row>
    <row r="25" spans="1:9">
      <c r="C25" s="7"/>
      <c r="D25" s="7"/>
      <c r="E25" s="7"/>
      <c r="F25" s="18"/>
      <c r="H25" s="8"/>
    </row>
    <row r="26" spans="1:9">
      <c r="C26" s="7"/>
      <c r="D26" s="7"/>
      <c r="E26" s="7"/>
      <c r="F26" s="18"/>
      <c r="H26" s="8"/>
    </row>
    <row r="27" spans="1:9">
      <c r="B27" s="16"/>
      <c r="C27" s="19"/>
      <c r="D27" s="19"/>
      <c r="E27" s="19"/>
      <c r="F27" s="18"/>
      <c r="H27" s="8"/>
    </row>
    <row r="28" spans="1:9">
      <c r="C28" s="7"/>
      <c r="D28" s="7"/>
      <c r="E28" s="7"/>
      <c r="F28" s="18"/>
      <c r="H28" s="8"/>
    </row>
    <row r="29" spans="1:9" ht="15">
      <c r="B29" s="14"/>
      <c r="C29" s="20"/>
      <c r="D29" s="20"/>
      <c r="E29" s="20"/>
      <c r="F29" s="21"/>
      <c r="H29" s="22"/>
    </row>
    <row r="31" spans="1:9">
      <c r="C3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Normal="100" workbookViewId="0">
      <pane xSplit="2" ySplit="5" topLeftCell="C18" activePane="bottomRight" state="frozen"/>
      <selection activeCell="J15" sqref="J15"/>
      <selection pane="topRight" activeCell="J15" sqref="J15"/>
      <selection pane="bottomLeft" activeCell="J15" sqref="J15"/>
      <selection pane="bottomRight" activeCell="D26" sqref="D26"/>
    </sheetView>
  </sheetViews>
  <sheetFormatPr baseColWidth="10" defaultColWidth="11.42578125" defaultRowHeight="15"/>
  <cols>
    <col min="1" max="1" width="1.7109375" style="129" customWidth="1"/>
    <col min="2" max="2" width="56.85546875" style="129" customWidth="1"/>
    <col min="3" max="3" width="13.28515625" style="129" customWidth="1"/>
    <col min="4" max="4" width="12.42578125" style="129" customWidth="1"/>
    <col min="5" max="5" width="9.140625" style="129" customWidth="1"/>
    <col min="6" max="16384" width="11.42578125" style="129"/>
  </cols>
  <sheetData>
    <row r="2" spans="2:6" ht="18.75">
      <c r="B2" s="239" t="s">
        <v>11</v>
      </c>
      <c r="C2" s="240"/>
      <c r="D2" s="241"/>
      <c r="E2" s="180"/>
    </row>
    <row r="3" spans="2:6">
      <c r="B3" s="242" t="str">
        <f>'PRINCIPALES CIFRAS'!B3</f>
        <v>CLP MM AL 31 DE MARZO 2025</v>
      </c>
      <c r="C3" s="243"/>
      <c r="D3" s="244"/>
      <c r="E3" s="180"/>
    </row>
    <row r="4" spans="2:6" ht="26.45" customHeight="1">
      <c r="B4" s="245"/>
      <c r="C4" s="246"/>
      <c r="D4" s="241"/>
      <c r="E4" s="180"/>
    </row>
    <row r="5" spans="2:6" s="54" customFormat="1">
      <c r="B5" s="215"/>
      <c r="C5" s="216" t="s">
        <v>220</v>
      </c>
      <c r="D5" s="216" t="s">
        <v>221</v>
      </c>
      <c r="E5" s="363" t="s">
        <v>77</v>
      </c>
    </row>
    <row r="6" spans="2:6" s="54" customFormat="1">
      <c r="B6" s="217" t="s">
        <v>123</v>
      </c>
      <c r="C6" s="218">
        <v>189597.65400000001</v>
      </c>
      <c r="D6" s="218">
        <v>151627.34099999999</v>
      </c>
      <c r="E6" s="219">
        <v>0.25041864316541718</v>
      </c>
    </row>
    <row r="7" spans="2:6" s="54" customFormat="1">
      <c r="B7" s="95" t="s">
        <v>124</v>
      </c>
      <c r="C7" s="220">
        <v>156933.27900000001</v>
      </c>
      <c r="D7" s="220">
        <v>115011.66</v>
      </c>
      <c r="E7" s="221">
        <v>0.36449886037641743</v>
      </c>
    </row>
    <row r="8" spans="2:6" s="54" customFormat="1">
      <c r="B8" s="83" t="s">
        <v>125</v>
      </c>
      <c r="C8" s="222">
        <v>703.28</v>
      </c>
      <c r="D8" s="222">
        <v>40.18</v>
      </c>
      <c r="E8" s="223">
        <v>16.50323544051767</v>
      </c>
    </row>
    <row r="9" spans="2:6" s="54" customFormat="1">
      <c r="B9" s="83" t="s">
        <v>126</v>
      </c>
      <c r="C9" s="222">
        <v>5575.0619999999999</v>
      </c>
      <c r="D9" s="222">
        <v>816.24099999999999</v>
      </c>
      <c r="E9" s="223">
        <v>5.8301665807034935</v>
      </c>
    </row>
    <row r="10" spans="2:6" s="54" customFormat="1">
      <c r="B10" s="83" t="s">
        <v>127</v>
      </c>
      <c r="C10" s="222">
        <v>19335.918000000001</v>
      </c>
      <c r="D10" s="222">
        <v>23847.482</v>
      </c>
      <c r="E10" s="223">
        <v>-0.18918408241171958</v>
      </c>
    </row>
    <row r="11" spans="2:6" s="54" customFormat="1">
      <c r="B11" s="83" t="s">
        <v>128</v>
      </c>
      <c r="C11" s="222">
        <v>5501.2879999999996</v>
      </c>
      <c r="D11" s="222">
        <v>10738.824000000001</v>
      </c>
      <c r="E11" s="223">
        <v>-0.48771969817179239</v>
      </c>
    </row>
    <row r="12" spans="2:6" s="54" customFormat="1">
      <c r="B12" s="83" t="s">
        <v>129</v>
      </c>
      <c r="C12" s="222">
        <v>1548.827</v>
      </c>
      <c r="D12" s="222">
        <v>1172.954</v>
      </c>
      <c r="E12" s="223">
        <v>0.32044990681646524</v>
      </c>
    </row>
    <row r="13" spans="2:6" s="54" customFormat="1">
      <c r="B13" s="217" t="s">
        <v>130</v>
      </c>
      <c r="C13" s="218">
        <v>4173478.0029999996</v>
      </c>
      <c r="D13" s="218">
        <v>4139528.338</v>
      </c>
      <c r="E13" s="219">
        <v>8.2013365359403512E-3</v>
      </c>
    </row>
    <row r="14" spans="2:6" s="54" customFormat="1">
      <c r="B14" s="95" t="s">
        <v>131</v>
      </c>
      <c r="C14" s="220">
        <v>3794.904</v>
      </c>
      <c r="D14" s="220">
        <v>3748.326</v>
      </c>
      <c r="E14" s="221">
        <v>1.2426347121355041E-2</v>
      </c>
    </row>
    <row r="15" spans="2:6" s="54" customFormat="1">
      <c r="B15" s="83" t="s">
        <v>132</v>
      </c>
      <c r="C15" s="222">
        <v>2401.471</v>
      </c>
      <c r="D15" s="222">
        <v>2279.2730000000001</v>
      </c>
      <c r="E15" s="223">
        <v>5.3612708964656752E-2</v>
      </c>
    </row>
    <row r="16" spans="2:6" s="54" customFormat="1">
      <c r="B16" s="83" t="s">
        <v>133</v>
      </c>
      <c r="C16" s="222">
        <v>4155657.76</v>
      </c>
      <c r="D16" s="222">
        <v>4122201.7960000001</v>
      </c>
      <c r="E16" s="223">
        <v>8.1160422647099661E-3</v>
      </c>
      <c r="F16" s="129"/>
    </row>
    <row r="17" spans="2:6" s="54" customFormat="1">
      <c r="B17" s="83" t="s">
        <v>134</v>
      </c>
      <c r="C17" s="222">
        <v>11623.868</v>
      </c>
      <c r="D17" s="222">
        <v>11298.942999999999</v>
      </c>
      <c r="E17" s="223">
        <v>2.8757114714181853E-2</v>
      </c>
      <c r="F17" s="129"/>
    </row>
    <row r="18" spans="2:6" s="54" customFormat="1">
      <c r="B18" s="217" t="s">
        <v>135</v>
      </c>
      <c r="C18" s="218">
        <v>4363075.6569999997</v>
      </c>
      <c r="D18" s="218">
        <v>4291155.6789999995</v>
      </c>
      <c r="E18" s="219">
        <v>1.6760048662872062E-2</v>
      </c>
      <c r="F18" s="129"/>
    </row>
    <row r="19" spans="2:6" s="54" customFormat="1">
      <c r="B19" s="247"/>
      <c r="C19" s="364"/>
      <c r="D19" s="364"/>
      <c r="E19" s="364"/>
      <c r="F19" s="129"/>
    </row>
    <row r="20" spans="2:6">
      <c r="B20" s="43"/>
      <c r="C20" s="224" t="s">
        <v>220</v>
      </c>
      <c r="D20" s="224" t="s">
        <v>221</v>
      </c>
      <c r="E20" s="365" t="s">
        <v>77</v>
      </c>
    </row>
    <row r="21" spans="2:6" s="54" customFormat="1">
      <c r="B21" s="217" t="s">
        <v>136</v>
      </c>
      <c r="C21" s="218">
        <v>107551.239</v>
      </c>
      <c r="D21" s="218">
        <v>85630.857000000004</v>
      </c>
      <c r="E21" s="219">
        <v>0.25598695105900893</v>
      </c>
      <c r="F21" s="129"/>
    </row>
    <row r="22" spans="2:6">
      <c r="B22" s="95" t="s">
        <v>137</v>
      </c>
      <c r="C22" s="220">
        <v>3585.8870000000002</v>
      </c>
      <c r="D22" s="220">
        <v>2545.2649999999999</v>
      </c>
      <c r="E22" s="221">
        <v>0.40884623015678145</v>
      </c>
    </row>
    <row r="23" spans="2:6">
      <c r="B23" s="83" t="s">
        <v>138</v>
      </c>
      <c r="C23" s="222">
        <v>7060.6859999999997</v>
      </c>
      <c r="D23" s="222">
        <v>6914.9740000000002</v>
      </c>
      <c r="E23" s="223">
        <v>2.1071951969739766E-2</v>
      </c>
    </row>
    <row r="24" spans="2:6">
      <c r="B24" s="83" t="s">
        <v>139</v>
      </c>
      <c r="C24" s="222">
        <v>56085.724000000002</v>
      </c>
      <c r="D24" s="222">
        <v>52459.495999999999</v>
      </c>
      <c r="E24" s="223">
        <v>6.9124339280728142E-2</v>
      </c>
    </row>
    <row r="25" spans="2:6">
      <c r="B25" s="83" t="s">
        <v>140</v>
      </c>
      <c r="C25" s="222">
        <v>733.75599999999997</v>
      </c>
      <c r="D25" s="222">
        <v>2053.817</v>
      </c>
      <c r="E25" s="223">
        <v>-0.64273545306130009</v>
      </c>
    </row>
    <row r="26" spans="2:6">
      <c r="B26" s="83" t="s">
        <v>141</v>
      </c>
      <c r="C26" s="222">
        <v>1307.9449999999999</v>
      </c>
      <c r="D26" s="222">
        <v>1055.69</v>
      </c>
      <c r="E26" s="223">
        <v>0.23894798662486139</v>
      </c>
    </row>
    <row r="27" spans="2:6">
      <c r="B27" s="83" t="s">
        <v>142</v>
      </c>
      <c r="C27" s="222">
        <v>18724.47</v>
      </c>
      <c r="D27" s="222">
        <v>14640.589</v>
      </c>
      <c r="E27" s="223">
        <v>0.2789423977409653</v>
      </c>
    </row>
    <row r="28" spans="2:6">
      <c r="B28" s="83" t="s">
        <v>143</v>
      </c>
      <c r="C28" s="222">
        <v>1657.1769999999999</v>
      </c>
      <c r="D28" s="222">
        <v>3225.6329999999998</v>
      </c>
      <c r="E28" s="223">
        <v>-0.48624750552837226</v>
      </c>
    </row>
    <row r="29" spans="2:6">
      <c r="B29" s="83" t="s">
        <v>144</v>
      </c>
      <c r="C29" s="222">
        <v>18395.594000000001</v>
      </c>
      <c r="D29" s="222">
        <v>2735.393</v>
      </c>
      <c r="E29" s="223">
        <v>5.7250278113601958</v>
      </c>
    </row>
    <row r="30" spans="2:6">
      <c r="B30" s="217" t="s">
        <v>145</v>
      </c>
      <c r="C30" s="218">
        <v>1380362.48</v>
      </c>
      <c r="D30" s="218">
        <v>1371025.5649999999</v>
      </c>
      <c r="E30" s="219">
        <v>6.8101684157872988E-3</v>
      </c>
    </row>
    <row r="31" spans="2:6">
      <c r="B31" s="95" t="s">
        <v>146</v>
      </c>
      <c r="C31" s="220">
        <v>743853.16200000001</v>
      </c>
      <c r="D31" s="220">
        <v>734811.853</v>
      </c>
      <c r="E31" s="221">
        <v>1.230425035073579E-2</v>
      </c>
    </row>
    <row r="32" spans="2:6">
      <c r="B32" s="83" t="s">
        <v>147</v>
      </c>
      <c r="C32" s="222">
        <v>49459.447</v>
      </c>
      <c r="D32" s="222">
        <v>50635.523000000001</v>
      </c>
      <c r="E32" s="223">
        <v>-2.3226303004710736E-2</v>
      </c>
    </row>
    <row r="33" spans="2:5">
      <c r="B33" s="83" t="s">
        <v>148</v>
      </c>
      <c r="C33" s="222">
        <v>572989.451</v>
      </c>
      <c r="D33" s="222">
        <v>571638.68900000001</v>
      </c>
      <c r="E33" s="223">
        <v>2.3629646243206182E-3</v>
      </c>
    </row>
    <row r="34" spans="2:5">
      <c r="B34" s="83" t="s">
        <v>149</v>
      </c>
      <c r="C34" s="222">
        <v>14060.42</v>
      </c>
      <c r="D34" s="222">
        <v>13939.5</v>
      </c>
      <c r="E34" s="223">
        <v>8.6746296495570085E-3</v>
      </c>
    </row>
    <row r="35" spans="2:5">
      <c r="B35" s="217" t="s">
        <v>150</v>
      </c>
      <c r="C35" s="218">
        <v>1487913.719</v>
      </c>
      <c r="D35" s="218">
        <v>1456656.422</v>
      </c>
      <c r="E35" s="219">
        <v>2.1458249541840058E-2</v>
      </c>
    </row>
    <row r="36" spans="2:5">
      <c r="B36" s="95" t="s">
        <v>151</v>
      </c>
      <c r="C36" s="220">
        <v>707171.245</v>
      </c>
      <c r="D36" s="220">
        <v>707171.245</v>
      </c>
      <c r="E36" s="221">
        <v>0</v>
      </c>
    </row>
    <row r="37" spans="2:5">
      <c r="B37" s="83" t="s">
        <v>152</v>
      </c>
      <c r="C37" s="222">
        <v>1785074.324</v>
      </c>
      <c r="D37" s="222">
        <v>1740402.4750000001</v>
      </c>
      <c r="E37" s="223">
        <v>2.566753934316246E-2</v>
      </c>
    </row>
    <row r="38" spans="2:5">
      <c r="B38" s="83" t="s">
        <v>153</v>
      </c>
      <c r="C38" s="222">
        <v>317468.54100000003</v>
      </c>
      <c r="D38" s="222">
        <v>317468.54100000003</v>
      </c>
      <c r="E38" s="223">
        <v>0</v>
      </c>
    </row>
    <row r="39" spans="2:5">
      <c r="B39" s="83" t="s">
        <v>154</v>
      </c>
      <c r="C39" s="222">
        <v>59097.813999999998</v>
      </c>
      <c r="D39" s="222">
        <v>62989.455999999998</v>
      </c>
      <c r="E39" s="223">
        <v>-6.1782435460309371E-2</v>
      </c>
    </row>
    <row r="40" spans="2:5" ht="30">
      <c r="B40" s="217" t="s">
        <v>155</v>
      </c>
      <c r="C40" s="218">
        <v>2868811.9240000001</v>
      </c>
      <c r="D40" s="218">
        <v>2828031.7170000002</v>
      </c>
      <c r="E40" s="219">
        <v>1.441999633697888E-2</v>
      </c>
    </row>
    <row r="41" spans="2:5">
      <c r="B41" s="225" t="s">
        <v>156</v>
      </c>
      <c r="C41" s="220">
        <v>6350.0140000000001</v>
      </c>
      <c r="D41" s="220">
        <v>6467.54</v>
      </c>
      <c r="E41" s="226">
        <v>-1.8171669599260309E-2</v>
      </c>
    </row>
    <row r="42" spans="2:5">
      <c r="B42" s="217" t="s">
        <v>157</v>
      </c>
      <c r="C42" s="218">
        <v>2875161.9380000001</v>
      </c>
      <c r="D42" s="218">
        <v>2834499.2570000002</v>
      </c>
      <c r="E42" s="219">
        <v>1.4345631207903997E-2</v>
      </c>
    </row>
    <row r="43" spans="2:5" ht="5.0999999999999996" customHeight="1">
      <c r="B43" s="227"/>
      <c r="C43" s="228"/>
      <c r="D43" s="228"/>
      <c r="E43" s="229"/>
    </row>
    <row r="44" spans="2:5">
      <c r="B44" s="217" t="s">
        <v>158</v>
      </c>
      <c r="C44" s="218">
        <v>4363075.6569999997</v>
      </c>
      <c r="D44" s="218">
        <v>4291155.6790000005</v>
      </c>
      <c r="E44" s="219">
        <v>1.676004866287184E-2</v>
      </c>
    </row>
    <row r="45" spans="2:5" ht="14.2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5"/>
  <sheetViews>
    <sheetView showGridLines="0" zoomScale="110" zoomScaleNormal="11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O7" sqref="O7"/>
    </sheetView>
  </sheetViews>
  <sheetFormatPr baseColWidth="10" defaultColWidth="3.140625" defaultRowHeight="15"/>
  <cols>
    <col min="1" max="1" width="1.7109375" style="129" customWidth="1"/>
    <col min="2" max="2" width="39" style="129" bestFit="1" customWidth="1"/>
    <col min="3" max="17" width="7.5703125" style="129" customWidth="1"/>
    <col min="18" max="20" width="7.7109375" style="129" customWidth="1"/>
    <col min="21" max="16384" width="3.140625" style="129"/>
  </cols>
  <sheetData>
    <row r="2" spans="1:20">
      <c r="B2" s="201" t="s">
        <v>15</v>
      </c>
    </row>
    <row r="3" spans="1:20">
      <c r="B3" s="201"/>
    </row>
    <row r="4" spans="1:20">
      <c r="B4" s="230"/>
      <c r="C4" s="379" t="s">
        <v>45</v>
      </c>
      <c r="D4" s="379"/>
      <c r="E4" s="380"/>
      <c r="F4" s="379" t="s">
        <v>71</v>
      </c>
      <c r="G4" s="379"/>
      <c r="H4" s="380"/>
      <c r="I4" s="379" t="s">
        <v>49</v>
      </c>
      <c r="J4" s="379"/>
      <c r="K4" s="380"/>
      <c r="L4" s="379" t="s">
        <v>69</v>
      </c>
      <c r="M4" s="379"/>
      <c r="N4" s="380"/>
      <c r="O4" s="379" t="s">
        <v>70</v>
      </c>
      <c r="P4" s="379"/>
      <c r="Q4" s="380"/>
      <c r="R4" s="379" t="s">
        <v>204</v>
      </c>
      <c r="S4" s="379"/>
      <c r="T4" s="380"/>
    </row>
    <row r="5" spans="1:20" ht="18.75" customHeight="1" thickBot="1">
      <c r="A5" s="54"/>
      <c r="B5" s="231"/>
      <c r="C5" s="232" t="s">
        <v>42</v>
      </c>
      <c r="D5" s="233" t="s">
        <v>43</v>
      </c>
      <c r="E5" s="234" t="s">
        <v>41</v>
      </c>
      <c r="F5" s="232" t="s">
        <v>42</v>
      </c>
      <c r="G5" s="233" t="s">
        <v>43</v>
      </c>
      <c r="H5" s="234" t="s">
        <v>41</v>
      </c>
      <c r="I5" s="232" t="s">
        <v>42</v>
      </c>
      <c r="J5" s="233" t="s">
        <v>43</v>
      </c>
      <c r="K5" s="234" t="s">
        <v>41</v>
      </c>
      <c r="L5" s="232" t="s">
        <v>42</v>
      </c>
      <c r="M5" s="233" t="s">
        <v>43</v>
      </c>
      <c r="N5" s="234" t="s">
        <v>41</v>
      </c>
      <c r="O5" s="232" t="s">
        <v>42</v>
      </c>
      <c r="P5" s="233" t="s">
        <v>43</v>
      </c>
      <c r="Q5" s="234" t="s">
        <v>41</v>
      </c>
      <c r="R5" s="366" t="s">
        <v>42</v>
      </c>
      <c r="S5" s="366" t="s">
        <v>43</v>
      </c>
      <c r="T5" s="367" t="s">
        <v>41</v>
      </c>
    </row>
    <row r="6" spans="1:20">
      <c r="A6" s="54"/>
      <c r="B6" s="129" t="s">
        <v>12</v>
      </c>
      <c r="C6" s="213">
        <v>-7.8987189479246322E-2</v>
      </c>
      <c r="D6" s="213">
        <v>-4.9538858149634879E-2</v>
      </c>
      <c r="E6" s="235">
        <v>-9.8628957371636877E-2</v>
      </c>
      <c r="F6" s="213">
        <v>5.1293809592338757E-3</v>
      </c>
      <c r="G6" s="213">
        <v>-9.0567443708408968E-2</v>
      </c>
      <c r="H6" s="235">
        <v>-0.11099238965740819</v>
      </c>
      <c r="I6" s="213">
        <v>1.8665434099566225E-2</v>
      </c>
      <c r="J6" s="213">
        <v>-0.11557066839760333</v>
      </c>
      <c r="K6" s="235">
        <v>-0.10277362132912715</v>
      </c>
      <c r="L6" s="213">
        <v>7.9867806484943404E-3</v>
      </c>
      <c r="M6" s="213">
        <v>-4.0981300137669985E-2</v>
      </c>
      <c r="N6" s="235">
        <v>-9.5930850321487349E-2</v>
      </c>
      <c r="O6" s="213">
        <v>2.6200000000000001E-2</v>
      </c>
      <c r="P6" s="213">
        <v>2E-3</v>
      </c>
      <c r="Q6" s="235">
        <v>-2.7880439191715928E-2</v>
      </c>
      <c r="R6" s="213">
        <v>2.8000000000000001E-2</v>
      </c>
      <c r="S6" s="213">
        <v>7.2153313271505759E-3</v>
      </c>
      <c r="T6" s="213">
        <v>1.4535852380524237E-2</v>
      </c>
    </row>
    <row r="7" spans="1:20">
      <c r="A7" s="54"/>
      <c r="B7" s="236" t="s">
        <v>13</v>
      </c>
      <c r="C7" s="214">
        <v>-2.52604628877682E-2</v>
      </c>
      <c r="D7" s="214">
        <v>2.3190319410373084E-2</v>
      </c>
      <c r="E7" s="237">
        <v>0.39957031707078949</v>
      </c>
      <c r="F7" s="214">
        <v>-1.4269831383215859E-2</v>
      </c>
      <c r="G7" s="214">
        <v>2.3070585359779461E-2</v>
      </c>
      <c r="H7" s="237">
        <v>3.3384280479475767E-2</v>
      </c>
      <c r="I7" s="214">
        <v>2.1872587972158335E-2</v>
      </c>
      <c r="J7" s="214">
        <v>-1.7618675053392763E-2</v>
      </c>
      <c r="K7" s="237">
        <v>5.0943588604908996E-2</v>
      </c>
      <c r="L7" s="214">
        <v>3.2526265806290471E-2</v>
      </c>
      <c r="M7" s="214">
        <v>-5.9913200464960514E-3</v>
      </c>
      <c r="N7" s="237">
        <v>1.6310515045128766E-2</v>
      </c>
      <c r="O7" s="214">
        <v>3.4000000000000002E-2</v>
      </c>
      <c r="P7" s="214">
        <v>1.7000000000000001E-2</v>
      </c>
      <c r="Q7" s="237">
        <v>0.11309337105332513</v>
      </c>
      <c r="R7" s="214">
        <v>4.0218272466286085E-2</v>
      </c>
      <c r="S7" s="214">
        <v>-2.0869208701898789E-2</v>
      </c>
      <c r="T7" s="214">
        <v>5.1579313611015011E-2</v>
      </c>
    </row>
    <row r="8" spans="1:20">
      <c r="A8" s="54"/>
      <c r="B8" s="129" t="s">
        <v>14</v>
      </c>
      <c r="C8" s="213">
        <v>8.9260597882068776E-2</v>
      </c>
      <c r="D8" s="213">
        <v>7.2499999999999995E-2</v>
      </c>
      <c r="E8" s="238">
        <v>6.5851793098159001E-2</v>
      </c>
      <c r="F8" s="213">
        <v>8.8455253698080452E-2</v>
      </c>
      <c r="G8" s="213">
        <v>7.8364567775327187E-2</v>
      </c>
      <c r="H8" s="238">
        <v>6.9866771952218715E-2</v>
      </c>
      <c r="I8" s="213">
        <v>8.8265262510312859E-2</v>
      </c>
      <c r="J8" s="213">
        <v>8.4856529036667502E-2</v>
      </c>
      <c r="K8" s="238">
        <v>7.2145666661597996E-2</v>
      </c>
      <c r="L8" s="213">
        <v>8.8496750033768487E-2</v>
      </c>
      <c r="M8" s="213">
        <v>8.8575772617073639E-2</v>
      </c>
      <c r="N8" s="238">
        <v>7.4245337394785518E-2</v>
      </c>
      <c r="O8" s="213">
        <v>8.6799701814948893E-2</v>
      </c>
      <c r="P8" s="213">
        <v>8.1609901775696214E-2</v>
      </c>
      <c r="Q8" s="238">
        <v>7.6117025361726237E-2</v>
      </c>
      <c r="R8" s="213">
        <v>8.7228435368211621E-2</v>
      </c>
      <c r="S8" s="213">
        <v>8.8827977690874402E-2</v>
      </c>
      <c r="T8" s="213">
        <v>7.6246492720404638E-2</v>
      </c>
    </row>
    <row r="9" spans="1:20">
      <c r="B9" s="321" t="s">
        <v>47</v>
      </c>
    </row>
    <row r="11" spans="1:20">
      <c r="C11" s="384" t="s">
        <v>46</v>
      </c>
      <c r="D11" s="384"/>
      <c r="E11" s="385"/>
      <c r="F11" s="324" t="str">
        <f>+F4</f>
        <v xml:space="preserve">1T24 </v>
      </c>
      <c r="G11" s="325"/>
      <c r="H11" s="326"/>
      <c r="I11" s="324" t="str">
        <f t="shared" ref="I11" si="0">+I4</f>
        <v>2T24</v>
      </c>
      <c r="J11" s="325"/>
      <c r="K11" s="326"/>
      <c r="L11" s="324" t="str">
        <f t="shared" ref="L11" si="1">+L4</f>
        <v>3T24</v>
      </c>
      <c r="M11" s="325"/>
      <c r="N11" s="326"/>
      <c r="O11" s="324" t="str">
        <f t="shared" ref="O11" si="2">+O4</f>
        <v>4T24</v>
      </c>
      <c r="P11" s="325"/>
      <c r="Q11" s="326"/>
      <c r="R11" s="381" t="s">
        <v>207</v>
      </c>
      <c r="S11" s="379"/>
      <c r="T11" s="382"/>
    </row>
    <row r="12" spans="1:20" ht="15.75" thickBot="1">
      <c r="C12" s="384" t="s">
        <v>2</v>
      </c>
      <c r="D12" s="384"/>
      <c r="E12" s="385"/>
      <c r="F12" s="232" t="s">
        <v>42</v>
      </c>
      <c r="G12" s="233" t="s">
        <v>43</v>
      </c>
      <c r="H12" s="234" t="s">
        <v>41</v>
      </c>
      <c r="I12" s="232" t="s">
        <v>42</v>
      </c>
      <c r="J12" s="233" t="s">
        <v>43</v>
      </c>
      <c r="K12" s="234" t="s">
        <v>41</v>
      </c>
      <c r="L12" s="232" t="s">
        <v>42</v>
      </c>
      <c r="M12" s="233" t="s">
        <v>43</v>
      </c>
      <c r="N12" s="234" t="s">
        <v>41</v>
      </c>
      <c r="O12" s="232" t="s">
        <v>42</v>
      </c>
      <c r="P12" s="233" t="s">
        <v>43</v>
      </c>
      <c r="Q12" s="234" t="s">
        <v>41</v>
      </c>
      <c r="R12" s="366" t="s">
        <v>42</v>
      </c>
      <c r="S12" s="366" t="s">
        <v>43</v>
      </c>
      <c r="T12" s="367" t="s">
        <v>41</v>
      </c>
    </row>
    <row r="13" spans="1:20">
      <c r="C13" s="383" t="s">
        <v>12</v>
      </c>
      <c r="D13" s="383"/>
      <c r="E13" s="383"/>
      <c r="F13" s="213">
        <v>4.6140391768302313E-2</v>
      </c>
      <c r="G13" s="213"/>
      <c r="H13" s="213"/>
      <c r="I13" s="213">
        <v>6.0068071193000394E-2</v>
      </c>
      <c r="J13" s="213"/>
      <c r="K13" s="213"/>
      <c r="L13" s="213">
        <v>5.1973080713934916E-2</v>
      </c>
      <c r="M13" s="213"/>
      <c r="N13" s="213"/>
      <c r="O13" s="213">
        <v>7.3099999999999998E-2</v>
      </c>
      <c r="P13" s="213"/>
      <c r="Q13" s="213"/>
      <c r="R13" s="213">
        <v>7.5999999999999998E-2</v>
      </c>
      <c r="S13" s="213"/>
      <c r="T13" s="213"/>
    </row>
    <row r="14" spans="1:20">
      <c r="C14" s="386" t="s">
        <v>13</v>
      </c>
      <c r="D14" s="386"/>
      <c r="E14" s="386"/>
      <c r="F14" s="214">
        <v>2.7156685436587131E-2</v>
      </c>
      <c r="G14" s="214"/>
      <c r="H14" s="214"/>
      <c r="I14" s="214">
        <v>6.3174125941374032E-2</v>
      </c>
      <c r="J14" s="214"/>
      <c r="K14" s="214"/>
      <c r="L14" s="214">
        <v>7.6774479246010358E-2</v>
      </c>
      <c r="M14" s="214"/>
      <c r="N14" s="214"/>
      <c r="O14" s="214">
        <v>8.2000000000000003E-2</v>
      </c>
      <c r="P14" s="214"/>
      <c r="Q14" s="214"/>
      <c r="R14" s="214">
        <v>8.7992715262928775E-2</v>
      </c>
      <c r="S14" s="214"/>
      <c r="T14" s="214"/>
    </row>
    <row r="15" spans="1:20">
      <c r="C15" s="383"/>
      <c r="D15" s="383"/>
      <c r="E15" s="383"/>
      <c r="F15" s="213"/>
      <c r="G15" s="213"/>
      <c r="O15" s="313"/>
      <c r="R15" s="213"/>
      <c r="S15" s="213"/>
      <c r="T15" s="213"/>
    </row>
  </sheetData>
  <mergeCells count="12">
    <mergeCell ref="R4:T4"/>
    <mergeCell ref="R11:T11"/>
    <mergeCell ref="O4:Q4"/>
    <mergeCell ref="C15:E15"/>
    <mergeCell ref="C11:E11"/>
    <mergeCell ref="C13:E13"/>
    <mergeCell ref="C12:E12"/>
    <mergeCell ref="C14:E14"/>
    <mergeCell ref="I4:K4"/>
    <mergeCell ref="F4:H4"/>
    <mergeCell ref="C4:E4"/>
    <mergeCell ref="L4:N4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34"/>
  <sheetViews>
    <sheetView showGridLines="0" zoomScale="115" zoomScaleNormal="115" workbookViewId="0">
      <pane xSplit="2" ySplit="5" topLeftCell="C18" activePane="bottomRight" state="frozen"/>
      <selection activeCell="J15" sqref="J15"/>
      <selection pane="topRight" activeCell="J15" sqref="J15"/>
      <selection pane="bottomLeft" activeCell="J15" sqref="J15"/>
      <selection pane="bottomRight" activeCell="K39" sqref="K39"/>
    </sheetView>
  </sheetViews>
  <sheetFormatPr baseColWidth="10" defaultColWidth="11.42578125" defaultRowHeight="14.25"/>
  <cols>
    <col min="1" max="1" width="1.7109375" style="4" customWidth="1"/>
    <col min="2" max="2" width="69.140625" style="4" customWidth="1"/>
    <col min="3" max="3" width="14.85546875" style="23" bestFit="1" customWidth="1"/>
    <col min="4" max="4" width="14" style="23" customWidth="1"/>
    <col min="5" max="5" width="11.140625" style="4" customWidth="1"/>
    <col min="6" max="16384" width="11.42578125" style="4"/>
  </cols>
  <sheetData>
    <row r="2" spans="2:5" ht="15">
      <c r="B2" s="1" t="s">
        <v>20</v>
      </c>
      <c r="C2" s="28"/>
      <c r="D2" s="28"/>
      <c r="E2" s="12"/>
    </row>
    <row r="3" spans="2:5">
      <c r="B3" s="2" t="str">
        <f>'PRINCIPALES CIFRAS'!B3</f>
        <v>CLP MM AL 31 DE MARZO 2025</v>
      </c>
      <c r="C3" s="29"/>
      <c r="D3" s="29"/>
      <c r="E3" s="12"/>
    </row>
    <row r="4" spans="2:5" s="6" customFormat="1" ht="41.1" customHeight="1">
      <c r="B4" s="30"/>
      <c r="C4" s="31"/>
      <c r="D4" s="31"/>
      <c r="E4" s="32"/>
    </row>
    <row r="5" spans="2:5" s="33" customFormat="1" ht="15.75" thickBot="1">
      <c r="B5" s="269"/>
      <c r="C5" s="270" t="s">
        <v>222</v>
      </c>
      <c r="D5" s="270" t="s">
        <v>223</v>
      </c>
      <c r="E5" s="368" t="s">
        <v>77</v>
      </c>
    </row>
    <row r="6" spans="2:5" s="6" customFormat="1" ht="15">
      <c r="B6" s="271" t="s">
        <v>159</v>
      </c>
      <c r="C6" s="272"/>
      <c r="D6" s="272"/>
      <c r="E6" s="273"/>
    </row>
    <row r="7" spans="2:5" s="6" customFormat="1" ht="15">
      <c r="B7" s="274" t="s">
        <v>160</v>
      </c>
      <c r="C7" s="275">
        <v>122186.253</v>
      </c>
      <c r="D7" s="275">
        <v>124165.992</v>
      </c>
      <c r="E7" s="157">
        <v>-1.5944293345636851E-2</v>
      </c>
    </row>
    <row r="8" spans="2:5" s="6" customFormat="1" ht="15">
      <c r="B8" s="274" t="s">
        <v>161</v>
      </c>
      <c r="C8" s="275">
        <v>268.505</v>
      </c>
      <c r="D8" s="275">
        <v>59.284999999999997</v>
      </c>
      <c r="E8" s="157">
        <v>3.5290545669224933</v>
      </c>
    </row>
    <row r="9" spans="2:5" s="6" customFormat="1" ht="15">
      <c r="B9" s="274" t="s">
        <v>162</v>
      </c>
      <c r="C9" s="275">
        <v>-22302.195</v>
      </c>
      <c r="D9" s="275">
        <v>-26600.638999999999</v>
      </c>
      <c r="E9" s="157">
        <v>-0.16159175725064345</v>
      </c>
    </row>
    <row r="10" spans="2:5" s="6" customFormat="1" ht="15">
      <c r="B10" s="274" t="s">
        <v>163</v>
      </c>
      <c r="C10" s="275">
        <v>-3778.5259999999998</v>
      </c>
      <c r="D10" s="275">
        <v>-3937.6010000000001</v>
      </c>
      <c r="E10" s="157">
        <v>-4.0398963734517568E-2</v>
      </c>
    </row>
    <row r="11" spans="2:5" s="6" customFormat="1" ht="15">
      <c r="B11" s="274" t="s">
        <v>164</v>
      </c>
      <c r="C11" s="275">
        <v>-8185.0780000000004</v>
      </c>
      <c r="D11" s="275">
        <v>-6024.1819999999998</v>
      </c>
      <c r="E11" s="157">
        <v>0.35870363810389549</v>
      </c>
    </row>
    <row r="12" spans="2:5" s="6" customFormat="1" ht="15">
      <c r="B12" s="276" t="s">
        <v>165</v>
      </c>
      <c r="C12" s="277">
        <v>88188.959000000003</v>
      </c>
      <c r="D12" s="277">
        <v>87662.85500000001</v>
      </c>
      <c r="E12" s="278">
        <v>6.0014472492366799E-3</v>
      </c>
    </row>
    <row r="13" spans="2:5" s="6" customFormat="1" ht="15">
      <c r="B13" s="274" t="s">
        <v>166</v>
      </c>
      <c r="C13" s="275">
        <v>-14025.017</v>
      </c>
      <c r="D13" s="275">
        <v>-10481.758</v>
      </c>
      <c r="E13" s="279">
        <v>0.33804052717110999</v>
      </c>
    </row>
    <row r="14" spans="2:5" s="6" customFormat="1" ht="15">
      <c r="B14" s="274" t="s">
        <v>167</v>
      </c>
      <c r="C14" s="275">
        <v>115.34099999999999</v>
      </c>
      <c r="D14" s="275">
        <v>353.36099999999999</v>
      </c>
      <c r="E14" s="279">
        <v>-0.67358876616264951</v>
      </c>
    </row>
    <row r="15" spans="2:5" ht="15">
      <c r="B15" s="276" t="s">
        <v>159</v>
      </c>
      <c r="C15" s="277">
        <v>74279.28300000001</v>
      </c>
      <c r="D15" s="277">
        <v>77534.458000000013</v>
      </c>
      <c r="E15" s="280">
        <v>-4.1983591347217519E-2</v>
      </c>
    </row>
    <row r="16" spans="2:5" s="6" customFormat="1" ht="15">
      <c r="B16" s="271" t="s">
        <v>168</v>
      </c>
      <c r="C16" s="275"/>
      <c r="D16" s="275"/>
      <c r="E16" s="273"/>
    </row>
    <row r="17" spans="1:6" s="6" customFormat="1" ht="15">
      <c r="B17" s="274" t="s">
        <v>169</v>
      </c>
      <c r="C17" s="275">
        <v>-261.19099999999997</v>
      </c>
      <c r="D17" s="275">
        <v>-264.54500000000002</v>
      </c>
      <c r="E17" s="157">
        <v>-1.2678372299608887E-2</v>
      </c>
    </row>
    <row r="18" spans="1:6" s="6" customFormat="1" ht="15">
      <c r="B18" s="274" t="s">
        <v>170</v>
      </c>
      <c r="C18" s="275">
        <v>-26877.96</v>
      </c>
      <c r="D18" s="275">
        <v>-13500.184999999999</v>
      </c>
      <c r="E18" s="157">
        <v>0.99093271684795425</v>
      </c>
    </row>
    <row r="19" spans="1:6" s="6" customFormat="1" ht="15">
      <c r="B19" s="274" t="s">
        <v>171</v>
      </c>
      <c r="C19" s="275">
        <v>1394.1590000000001</v>
      </c>
      <c r="D19" s="275">
        <v>1718.2950000000001</v>
      </c>
      <c r="E19" s="157">
        <v>-0.18863815584634769</v>
      </c>
    </row>
    <row r="20" spans="1:6" s="6" customFormat="1" ht="15">
      <c r="B20" s="274" t="s">
        <v>167</v>
      </c>
      <c r="C20" s="275">
        <v>-663.1</v>
      </c>
      <c r="D20" s="275">
        <v>30734.477999999999</v>
      </c>
      <c r="E20" s="157" t="s">
        <v>44</v>
      </c>
    </row>
    <row r="21" spans="1:6" s="6" customFormat="1" ht="15">
      <c r="B21" s="276" t="s">
        <v>168</v>
      </c>
      <c r="C21" s="277">
        <v>-26408.091999999997</v>
      </c>
      <c r="D21" s="277">
        <v>18688.042999999998</v>
      </c>
      <c r="E21" s="278" t="s">
        <v>44</v>
      </c>
    </row>
    <row r="22" spans="1:6" s="6" customFormat="1" ht="15">
      <c r="B22" s="271" t="s">
        <v>172</v>
      </c>
      <c r="C22" s="275"/>
      <c r="D22" s="275"/>
      <c r="E22" s="273"/>
    </row>
    <row r="23" spans="1:6" s="6" customFormat="1" ht="15">
      <c r="B23" s="274" t="s">
        <v>173</v>
      </c>
      <c r="C23" s="275">
        <v>-1835.4290000000001</v>
      </c>
      <c r="D23" s="275">
        <v>-1767.7339999999999</v>
      </c>
      <c r="E23" s="157">
        <v>3.8294788695584447E-2</v>
      </c>
      <c r="F23" s="4"/>
    </row>
    <row r="24" spans="1:6" s="6" customFormat="1" ht="15">
      <c r="B24" s="274" t="s">
        <v>174</v>
      </c>
      <c r="C24" s="275">
        <v>0</v>
      </c>
      <c r="D24" s="275">
        <v>0</v>
      </c>
      <c r="E24" s="157" t="s">
        <v>219</v>
      </c>
      <c r="F24" s="4"/>
    </row>
    <row r="25" spans="1:6" s="6" customFormat="1" ht="15">
      <c r="B25" s="274" t="s">
        <v>175</v>
      </c>
      <c r="C25" s="275">
        <v>-1823.2660000000001</v>
      </c>
      <c r="D25" s="275">
        <v>-1737.133</v>
      </c>
      <c r="E25" s="157">
        <v>4.9583422800672183E-2</v>
      </c>
      <c r="F25" s="4"/>
    </row>
    <row r="26" spans="1:6" s="6" customFormat="1" ht="15">
      <c r="B26" s="274" t="s">
        <v>167</v>
      </c>
      <c r="C26" s="275">
        <v>-3.9039999999999999</v>
      </c>
      <c r="D26" s="275">
        <v>0</v>
      </c>
      <c r="E26" s="157" t="s">
        <v>219</v>
      </c>
      <c r="F26" s="4"/>
    </row>
    <row r="27" spans="1:6" ht="15">
      <c r="A27" s="4" t="s">
        <v>208</v>
      </c>
      <c r="B27" s="276" t="s">
        <v>172</v>
      </c>
      <c r="C27" s="277">
        <v>-3662.5990000000002</v>
      </c>
      <c r="D27" s="277">
        <v>-3504.8670000000002</v>
      </c>
      <c r="E27" s="280">
        <v>4.5003704848143977E-2</v>
      </c>
    </row>
    <row r="28" spans="1:6" ht="15">
      <c r="B28" s="281"/>
      <c r="C28" s="282"/>
      <c r="D28" s="282"/>
      <c r="E28" s="157"/>
    </row>
    <row r="29" spans="1:6" ht="30">
      <c r="B29" s="283" t="s">
        <v>176</v>
      </c>
      <c r="C29" s="277">
        <v>44208.592000000011</v>
      </c>
      <c r="D29" s="277">
        <v>92717.634000000005</v>
      </c>
      <c r="E29" s="284">
        <v>-0.52319111162823662</v>
      </c>
    </row>
    <row r="30" spans="1:6" ht="30">
      <c r="B30" s="285" t="s">
        <v>177</v>
      </c>
      <c r="C30" s="275">
        <v>-2286.973</v>
      </c>
      <c r="D30" s="275">
        <v>5798.107</v>
      </c>
      <c r="E30" s="279" t="s">
        <v>44</v>
      </c>
    </row>
    <row r="31" spans="1:6" ht="15">
      <c r="B31" s="283" t="s">
        <v>178</v>
      </c>
      <c r="C31" s="277">
        <v>41921.619000000013</v>
      </c>
      <c r="D31" s="277">
        <v>98515.741000000009</v>
      </c>
      <c r="E31" s="284">
        <v>-0.57446781017461968</v>
      </c>
    </row>
    <row r="32" spans="1:6" ht="15">
      <c r="B32" s="274" t="s">
        <v>179</v>
      </c>
      <c r="C32" s="275">
        <v>115011.66</v>
      </c>
      <c r="D32" s="275">
        <v>52508.911</v>
      </c>
      <c r="E32" s="157">
        <v>1.1903265142939263</v>
      </c>
    </row>
    <row r="33" spans="2:5" ht="15.75" thickBot="1">
      <c r="B33" s="286" t="s">
        <v>180</v>
      </c>
      <c r="C33" s="287">
        <v>156933.27900000001</v>
      </c>
      <c r="D33" s="287">
        <v>151024.652</v>
      </c>
      <c r="E33" s="288">
        <v>3.912359288204148E-2</v>
      </c>
    </row>
    <row r="34" spans="2:5" ht="15" thickTop="1">
      <c r="C34" s="369"/>
      <c r="D34" s="369"/>
      <c r="E34" s="370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7"/>
  <sheetViews>
    <sheetView showGridLines="0" zoomScale="106" zoomScaleNormal="90" workbookViewId="0">
      <selection activeCell="D13" sqref="D13"/>
    </sheetView>
  </sheetViews>
  <sheetFormatPr baseColWidth="10" defaultColWidth="11.42578125" defaultRowHeight="14.25"/>
  <cols>
    <col min="1" max="1" width="45.7109375" style="4" customWidth="1"/>
    <col min="2" max="2" width="16.42578125" style="4" customWidth="1"/>
    <col min="3" max="5" width="14.85546875" style="4" customWidth="1"/>
    <col min="6" max="16384" width="11.42578125" style="4"/>
  </cols>
  <sheetData>
    <row r="2" spans="1:5" ht="15">
      <c r="A2" s="248" t="s">
        <v>181</v>
      </c>
      <c r="B2" s="249" t="s">
        <v>182</v>
      </c>
      <c r="C2" s="250" t="s">
        <v>222</v>
      </c>
      <c r="D2" s="250" t="s">
        <v>224</v>
      </c>
      <c r="E2" s="250" t="s">
        <v>223</v>
      </c>
    </row>
    <row r="3" spans="1:5" ht="15">
      <c r="A3" s="251" t="s">
        <v>183</v>
      </c>
      <c r="B3" s="252" t="s">
        <v>184</v>
      </c>
      <c r="C3" s="253">
        <v>747439.049</v>
      </c>
      <c r="D3" s="253">
        <v>737357.11800000002</v>
      </c>
      <c r="E3" s="253">
        <v>713175.21199999994</v>
      </c>
    </row>
    <row r="4" spans="1:5" ht="15">
      <c r="A4" s="254" t="s">
        <v>185</v>
      </c>
      <c r="B4" s="255" t="s">
        <v>186</v>
      </c>
      <c r="C4" s="256">
        <v>9.8431578947368426</v>
      </c>
      <c r="D4" s="257">
        <v>10.06</v>
      </c>
      <c r="E4" s="257">
        <v>10.641052631578948</v>
      </c>
    </row>
    <row r="5" spans="1:5" ht="15">
      <c r="A5" s="254" t="s">
        <v>187</v>
      </c>
      <c r="B5" s="255" t="s">
        <v>184</v>
      </c>
      <c r="C5" s="253">
        <v>157636.55900000001</v>
      </c>
      <c r="D5" s="253">
        <v>115051.84</v>
      </c>
      <c r="E5" s="253">
        <v>184348.04200000002</v>
      </c>
    </row>
    <row r="6" spans="1:5" ht="15">
      <c r="A6" s="251" t="s">
        <v>188</v>
      </c>
      <c r="B6" s="252" t="s">
        <v>184</v>
      </c>
      <c r="C6" s="253">
        <v>589802.49</v>
      </c>
      <c r="D6" s="253">
        <v>622305.27800000005</v>
      </c>
      <c r="E6" s="253">
        <v>528827.16999999993</v>
      </c>
    </row>
    <row r="7" spans="1:5" ht="15">
      <c r="A7" s="258" t="s">
        <v>189</v>
      </c>
      <c r="B7" s="259" t="s">
        <v>190</v>
      </c>
      <c r="C7" s="260">
        <v>1.7935412262244843</v>
      </c>
      <c r="D7" s="260">
        <v>1.9406000431007262</v>
      </c>
      <c r="E7" s="260">
        <v>1.8362321660165817</v>
      </c>
    </row>
    <row r="8" spans="1:5">
      <c r="A8" s="24"/>
      <c r="B8" s="25"/>
      <c r="C8" s="371">
        <v>0</v>
      </c>
      <c r="D8" s="26">
        <v>0</v>
      </c>
      <c r="E8" s="26">
        <v>0</v>
      </c>
    </row>
    <row r="9" spans="1:5" ht="15">
      <c r="A9" s="248" t="s">
        <v>191</v>
      </c>
      <c r="B9" s="249" t="s">
        <v>182</v>
      </c>
      <c r="C9" s="261" t="s">
        <v>222</v>
      </c>
      <c r="D9" s="261" t="s">
        <v>224</v>
      </c>
      <c r="E9" s="261" t="s">
        <v>223</v>
      </c>
    </row>
    <row r="10" spans="1:5" ht="15">
      <c r="A10" s="251" t="s">
        <v>192</v>
      </c>
      <c r="B10" s="252" t="s">
        <v>190</v>
      </c>
      <c r="C10" s="262">
        <v>0.51750605742750344</v>
      </c>
      <c r="D10" s="262">
        <v>0.5139025591213976</v>
      </c>
      <c r="E10" s="262">
        <v>0.50915032269860105</v>
      </c>
    </row>
    <row r="11" spans="1:5" ht="15">
      <c r="A11" s="251" t="s">
        <v>193</v>
      </c>
      <c r="B11" s="252" t="s">
        <v>190</v>
      </c>
      <c r="C11" s="262">
        <v>1.7628588546525252</v>
      </c>
      <c r="D11" s="262">
        <v>1.7707091381790094</v>
      </c>
      <c r="E11" s="262">
        <v>2.2213423265769374</v>
      </c>
    </row>
    <row r="12" spans="1:5" ht="15">
      <c r="A12" s="251" t="s">
        <v>194</v>
      </c>
      <c r="B12" s="252" t="s">
        <v>190</v>
      </c>
      <c r="C12" s="262">
        <v>0.34102404724814517</v>
      </c>
      <c r="D12" s="262">
        <v>0.33945550592083285</v>
      </c>
      <c r="E12" s="262">
        <v>0.337375485424248</v>
      </c>
    </row>
    <row r="13" spans="1:5" ht="15">
      <c r="A13" s="251" t="s">
        <v>195</v>
      </c>
      <c r="B13" s="252" t="s">
        <v>190</v>
      </c>
      <c r="C13" s="268">
        <v>24.859024257972386</v>
      </c>
      <c r="D13" s="262">
        <v>24.499523000089926</v>
      </c>
      <c r="E13" s="262">
        <v>22.642506184521029</v>
      </c>
    </row>
    <row r="14" spans="1:5" ht="15">
      <c r="A14" s="254" t="s">
        <v>196</v>
      </c>
      <c r="B14" s="255" t="s">
        <v>197</v>
      </c>
      <c r="C14" s="263">
        <v>0.43194406799719531</v>
      </c>
      <c r="D14" s="263">
        <v>0.40314140282877176</v>
      </c>
      <c r="E14" s="263">
        <v>0.43288261657260396</v>
      </c>
    </row>
    <row r="15" spans="1:5" ht="15">
      <c r="A15" s="264" t="s">
        <v>198</v>
      </c>
      <c r="B15" s="265" t="s">
        <v>197</v>
      </c>
      <c r="C15" s="265">
        <v>6.1078378178579459E-2</v>
      </c>
      <c r="D15" s="265">
        <v>6.2197030116184708E-2</v>
      </c>
      <c r="E15" s="265">
        <v>5.0523490723679919E-2</v>
      </c>
    </row>
    <row r="16" spans="1:5" ht="15">
      <c r="A16" s="266" t="s">
        <v>199</v>
      </c>
      <c r="B16" s="267" t="s">
        <v>197</v>
      </c>
      <c r="C16" s="267">
        <v>9.268680886384216E-2</v>
      </c>
      <c r="D16" s="267">
        <v>9.416024306264266E-2</v>
      </c>
      <c r="E16" s="267">
        <v>7.6247542329501344E-2</v>
      </c>
    </row>
    <row r="17" spans="3:5">
      <c r="C17" s="27"/>
      <c r="D17" s="27"/>
      <c r="E17" s="2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2"/>
  <sheetViews>
    <sheetView showGridLines="0" zoomScale="99" zoomScaleNormal="90" workbookViewId="0">
      <selection activeCell="D17" sqref="D17"/>
    </sheetView>
  </sheetViews>
  <sheetFormatPr baseColWidth="10" defaultColWidth="11.42578125" defaultRowHeight="15"/>
  <cols>
    <col min="1" max="1" width="25.85546875" style="129" customWidth="1"/>
    <col min="2" max="4" width="10" style="129" customWidth="1"/>
    <col min="5" max="5" width="8.5703125" style="129" bestFit="1" customWidth="1"/>
    <col min="6" max="9" width="10" style="129" customWidth="1"/>
    <col min="10" max="16384" width="11.42578125" style="129"/>
  </cols>
  <sheetData>
    <row r="1" spans="1:10" ht="14.45" customHeight="1">
      <c r="A1" s="387" t="s">
        <v>28</v>
      </c>
      <c r="B1" s="387"/>
      <c r="C1" s="387"/>
      <c r="D1" s="387"/>
      <c r="E1" s="54"/>
      <c r="F1" s="387" t="s">
        <v>29</v>
      </c>
      <c r="G1" s="387"/>
      <c r="H1" s="387"/>
      <c r="I1" s="387"/>
    </row>
    <row r="2" spans="1:10" s="106" customFormat="1" ht="15.75" customHeight="1">
      <c r="A2" s="289"/>
      <c r="B2" s="290" t="s">
        <v>204</v>
      </c>
      <c r="C2" s="290" t="s">
        <v>209</v>
      </c>
      <c r="D2" s="290" t="s">
        <v>217</v>
      </c>
      <c r="F2" s="291"/>
      <c r="G2" s="290" t="s">
        <v>204</v>
      </c>
      <c r="H2" s="290" t="s">
        <v>209</v>
      </c>
      <c r="I2" s="290" t="s">
        <v>217</v>
      </c>
    </row>
    <row r="3" spans="1:10" s="106" customFormat="1">
      <c r="A3" s="292" t="s">
        <v>200</v>
      </c>
      <c r="B3" s="293">
        <v>953.07</v>
      </c>
      <c r="C3" s="294">
        <v>967.93</v>
      </c>
      <c r="D3" s="295">
        <v>-1.5352349860010439E-2</v>
      </c>
      <c r="E3" s="95"/>
      <c r="F3" s="292" t="s">
        <v>200</v>
      </c>
      <c r="G3" s="293">
        <v>963.8366666666667</v>
      </c>
      <c r="H3" s="294">
        <v>961.29333333333341</v>
      </c>
      <c r="I3" s="296">
        <v>2.6457411542781806E-3</v>
      </c>
    </row>
    <row r="4" spans="1:10" s="106" customFormat="1">
      <c r="A4" s="292" t="s">
        <v>201</v>
      </c>
      <c r="B4" s="293">
        <v>259.52</v>
      </c>
      <c r="C4" s="294">
        <v>260.95999999999998</v>
      </c>
      <c r="D4" s="295">
        <v>-5.5180870631513779E-3</v>
      </c>
      <c r="E4" s="95"/>
      <c r="F4" s="292" t="s">
        <v>201</v>
      </c>
      <c r="G4" s="293">
        <v>261.07666666666665</v>
      </c>
      <c r="H4" s="294">
        <v>255.31666666666669</v>
      </c>
      <c r="I4" s="296">
        <v>2.2560219335465703E-2</v>
      </c>
    </row>
    <row r="5" spans="1:10" s="106" customFormat="1">
      <c r="A5" s="292" t="s">
        <v>202</v>
      </c>
      <c r="B5" s="297">
        <v>0.23</v>
      </c>
      <c r="C5" s="298">
        <v>0.25</v>
      </c>
      <c r="D5" s="295">
        <v>-7.999999999999996E-2</v>
      </c>
      <c r="E5" s="95"/>
      <c r="F5" s="292" t="s">
        <v>202</v>
      </c>
      <c r="G5" s="299">
        <v>0.23</v>
      </c>
      <c r="H5" s="300">
        <v>0.24666666666666667</v>
      </c>
      <c r="I5" s="296">
        <v>-6.7567567567567544E-2</v>
      </c>
    </row>
    <row r="7" spans="1:10" ht="15.75" customHeight="1">
      <c r="A7" s="387" t="s">
        <v>63</v>
      </c>
      <c r="B7" s="387"/>
      <c r="C7" s="387"/>
      <c r="I7" s="301"/>
    </row>
    <row r="8" spans="1:10" s="106" customFormat="1" ht="14.45" customHeight="1">
      <c r="A8" s="291" t="s">
        <v>203</v>
      </c>
      <c r="B8" s="290" t="s">
        <v>204</v>
      </c>
      <c r="C8" s="290" t="s">
        <v>209</v>
      </c>
      <c r="I8" s="302"/>
    </row>
    <row r="9" spans="1:10" s="106" customFormat="1" ht="15" customHeight="1">
      <c r="A9" s="292" t="s">
        <v>2</v>
      </c>
      <c r="B9" s="295">
        <v>4.9000000000000002E-2</v>
      </c>
      <c r="C9" s="295">
        <v>3.7000000000000005E-2</v>
      </c>
      <c r="I9" s="303"/>
    </row>
    <row r="10" spans="1:10" s="106" customFormat="1">
      <c r="A10" s="292" t="s">
        <v>3</v>
      </c>
      <c r="B10" s="295">
        <v>1.32E-2</v>
      </c>
      <c r="C10" s="295">
        <v>2.6699999999999998E-2</v>
      </c>
      <c r="I10" s="303"/>
      <c r="J10" s="304"/>
    </row>
    <row r="11" spans="1:10" s="106" customFormat="1">
      <c r="A11" s="292" t="s">
        <v>4</v>
      </c>
      <c r="B11" s="295">
        <v>5.0900000000000001E-2</v>
      </c>
      <c r="C11" s="295">
        <v>7.3599999999999999E-2</v>
      </c>
      <c r="I11" s="303"/>
    </row>
    <row r="13" spans="1:10" ht="14.45" customHeight="1">
      <c r="A13" s="387" t="s">
        <v>30</v>
      </c>
      <c r="B13" s="387"/>
      <c r="C13" s="387"/>
    </row>
    <row r="14" spans="1:10" s="106" customFormat="1" ht="15" customHeight="1">
      <c r="A14" s="291" t="s">
        <v>203</v>
      </c>
      <c r="B14" s="305" t="s">
        <v>222</v>
      </c>
      <c r="C14" s="305" t="s">
        <v>224</v>
      </c>
      <c r="D14" s="306"/>
    </row>
    <row r="15" spans="1:10" s="106" customFormat="1">
      <c r="A15" s="292" t="s">
        <v>2</v>
      </c>
      <c r="B15" s="295">
        <v>6.4268101705060407E-2</v>
      </c>
      <c r="C15" s="295">
        <v>6.4299999999999996E-2</v>
      </c>
      <c r="D15" s="306"/>
    </row>
    <row r="16" spans="1:10" s="106" customFormat="1">
      <c r="A16" s="292" t="s">
        <v>3</v>
      </c>
      <c r="B16" s="295">
        <v>6.767388354844163E-2</v>
      </c>
      <c r="C16" s="295">
        <v>6.7500000000000004E-2</v>
      </c>
      <c r="D16" s="306"/>
    </row>
    <row r="22" ht="15" customHeight="1"/>
    <row r="25" ht="16.5" customHeight="1"/>
    <row r="30" ht="16.5" customHeight="1"/>
    <row r="31" ht="16.5" customHeight="1"/>
    <row r="32" ht="16.5" customHeight="1"/>
  </sheetData>
  <mergeCells count="4">
    <mergeCell ref="A1:D1"/>
    <mergeCell ref="F1:I1"/>
    <mergeCell ref="A13:C13"/>
    <mergeCell ref="A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ECD-25EF-49ED-A501-E5E4E199CE51}">
  <dimension ref="B2:M20"/>
  <sheetViews>
    <sheetView showGridLines="0" workbookViewId="0">
      <selection activeCell="F6" sqref="F6"/>
    </sheetView>
  </sheetViews>
  <sheetFormatPr baseColWidth="10" defaultColWidth="11.42578125" defaultRowHeight="15"/>
  <cols>
    <col min="1" max="1" width="5.140625" style="129" customWidth="1"/>
    <col min="2" max="2" width="15.5703125" style="129" customWidth="1"/>
    <col min="3" max="4" width="11.42578125" style="129"/>
    <col min="5" max="5" width="1.140625" style="129" customWidth="1"/>
    <col min="6" max="7" width="11.42578125" style="129"/>
    <col min="8" max="8" width="1" style="129" customWidth="1"/>
    <col min="9" max="10" width="11.42578125" style="129"/>
    <col min="11" max="11" width="0.5703125" style="129" customWidth="1"/>
    <col min="12" max="12" width="11.42578125" style="129"/>
    <col min="13" max="13" width="11.42578125" style="129" bestFit="1"/>
    <col min="14" max="16384" width="11.42578125" style="129"/>
  </cols>
  <sheetData>
    <row r="2" spans="2:13" ht="24">
      <c r="B2" s="307" t="s">
        <v>64</v>
      </c>
    </row>
    <row r="4" spans="2:13">
      <c r="C4" s="388" t="s">
        <v>225</v>
      </c>
      <c r="D4" s="388"/>
      <c r="F4" s="388" t="s">
        <v>226</v>
      </c>
      <c r="G4" s="388"/>
    </row>
    <row r="5" spans="2:13">
      <c r="C5" s="391" t="s">
        <v>227</v>
      </c>
      <c r="D5" s="392"/>
      <c r="F5" s="389" t="s">
        <v>227</v>
      </c>
      <c r="G5" s="390"/>
    </row>
    <row r="6" spans="2:13" ht="15.75" thickBot="1">
      <c r="C6" s="308" t="s">
        <v>228</v>
      </c>
      <c r="D6" s="308" t="s">
        <v>229</v>
      </c>
      <c r="F6" s="308" t="s">
        <v>228</v>
      </c>
      <c r="G6" s="308" t="s">
        <v>229</v>
      </c>
    </row>
    <row r="7" spans="2:13">
      <c r="B7" s="129" t="s">
        <v>2</v>
      </c>
      <c r="C7" s="309">
        <v>0.89091834693714</v>
      </c>
      <c r="D7" s="309">
        <v>0.90993392895475311</v>
      </c>
      <c r="F7" s="310">
        <v>0.89091834693714</v>
      </c>
      <c r="G7" s="310">
        <v>0.90993392895475311</v>
      </c>
      <c r="H7" s="137"/>
    </row>
    <row r="8" spans="2:13">
      <c r="B8" s="129" t="s">
        <v>3</v>
      </c>
      <c r="C8" s="309">
        <v>0.87743859252948486</v>
      </c>
      <c r="D8" s="309">
        <v>0.97673547314289233</v>
      </c>
      <c r="F8" s="310">
        <v>0.87743859252948486</v>
      </c>
      <c r="G8" s="310">
        <v>0.97673547314289233</v>
      </c>
      <c r="H8" s="137"/>
    </row>
    <row r="9" spans="2:13">
      <c r="B9" s="129" t="s">
        <v>4</v>
      </c>
      <c r="C9" s="309">
        <v>0.238416982639689</v>
      </c>
      <c r="D9" s="309">
        <v>0.238416982639689</v>
      </c>
      <c r="F9" s="310">
        <v>0.238416982639689</v>
      </c>
      <c r="G9" s="310">
        <v>0.238416982639689</v>
      </c>
      <c r="H9" s="137"/>
    </row>
    <row r="10" spans="2:13">
      <c r="B10" s="311" t="s">
        <v>65</v>
      </c>
      <c r="C10" s="312">
        <v>0.88096625815479634</v>
      </c>
      <c r="D10" s="312">
        <v>0.90143308580924897</v>
      </c>
      <c r="E10" s="133"/>
      <c r="F10" s="312">
        <v>0.88096625815479634</v>
      </c>
      <c r="G10" s="312">
        <v>0.90143308580924897</v>
      </c>
      <c r="H10" s="133"/>
    </row>
    <row r="11" spans="2:13">
      <c r="D11" s="163"/>
      <c r="G11" s="163"/>
    </row>
    <row r="12" spans="2:13">
      <c r="D12" s="198"/>
      <c r="G12" s="198"/>
      <c r="J12" s="313"/>
      <c r="M12" s="313"/>
    </row>
    <row r="13" spans="2:13">
      <c r="C13" s="388" t="s">
        <v>230</v>
      </c>
      <c r="D13" s="388"/>
      <c r="F13" s="388" t="s">
        <v>231</v>
      </c>
      <c r="G13" s="388"/>
      <c r="J13" s="313"/>
      <c r="M13" s="313"/>
    </row>
    <row r="14" spans="2:13">
      <c r="C14" s="389" t="s">
        <v>227</v>
      </c>
      <c r="D14" s="390"/>
      <c r="F14" s="389" t="s">
        <v>227</v>
      </c>
      <c r="G14" s="390"/>
    </row>
    <row r="15" spans="2:13" ht="15.75" thickBot="1">
      <c r="C15" s="308" t="s">
        <v>228</v>
      </c>
      <c r="D15" s="308" t="s">
        <v>229</v>
      </c>
      <c r="F15" s="308" t="s">
        <v>228</v>
      </c>
      <c r="G15" s="308" t="s">
        <v>229</v>
      </c>
    </row>
    <row r="16" spans="2:13">
      <c r="B16" s="129" t="s">
        <v>2</v>
      </c>
      <c r="C16" s="309">
        <v>0.8803071273666101</v>
      </c>
      <c r="D16" s="309">
        <v>0.90044701796285609</v>
      </c>
      <c r="F16" s="310">
        <v>0.8803071273666101</v>
      </c>
      <c r="G16" s="309">
        <v>0.90044701796285609</v>
      </c>
    </row>
    <row r="17" spans="2:7">
      <c r="B17" s="129" t="s">
        <v>3</v>
      </c>
      <c r="C17" s="309">
        <v>0.74244886237454144</v>
      </c>
      <c r="D17" s="309">
        <v>0.84195466718608003</v>
      </c>
      <c r="F17" s="310">
        <v>0.74244886237454144</v>
      </c>
      <c r="G17" s="309">
        <v>0.84195466718608003</v>
      </c>
    </row>
    <row r="18" spans="2:7">
      <c r="B18" s="129" t="s">
        <v>4</v>
      </c>
      <c r="C18" s="309">
        <v>0.51818091697292101</v>
      </c>
      <c r="D18" s="309">
        <v>0.51818091697292101</v>
      </c>
      <c r="F18" s="310">
        <v>0.51818091697292101</v>
      </c>
      <c r="G18" s="309">
        <v>0.51818091697292101</v>
      </c>
    </row>
    <row r="19" spans="2:7">
      <c r="B19" s="311" t="s">
        <v>65</v>
      </c>
      <c r="C19" s="312">
        <v>0.87091461830697303</v>
      </c>
      <c r="D19" s="312">
        <v>0.89255335849054762</v>
      </c>
      <c r="E19" s="133"/>
      <c r="F19" s="312">
        <v>0.87091461830697303</v>
      </c>
      <c r="G19" s="312">
        <v>0.89255335849054762</v>
      </c>
    </row>
    <row r="20" spans="2:7">
      <c r="D20" s="314"/>
      <c r="G20" s="163"/>
    </row>
  </sheetData>
  <mergeCells count="8">
    <mergeCell ref="C13:D13"/>
    <mergeCell ref="F13:G13"/>
    <mergeCell ref="C14:D14"/>
    <mergeCell ref="F14:G14"/>
    <mergeCell ref="C4:D4"/>
    <mergeCell ref="F4:G4"/>
    <mergeCell ref="C5:D5"/>
    <mergeCell ref="F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611EF1-5E79-4D79-8E9D-CED27385B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PRINCIPALES CIFRAS</vt:lpstr>
      <vt:lpstr>EERR</vt:lpstr>
      <vt:lpstr>GLA rubro</vt:lpstr>
      <vt:lpstr>Breakdown Ingresos</vt:lpstr>
      <vt:lpstr>Vcto Contratos</vt:lpstr>
      <vt:lpstr>Desempeño Negocio 1T25</vt:lpstr>
      <vt:lpstr>Desempeño Negocio 3M25</vt:lpstr>
      <vt:lpstr>Conciliación NOI y FFO</vt:lpstr>
      <vt:lpstr>Balance Consolidado</vt:lpstr>
      <vt:lpstr>SSS, SSR, C.Ocup </vt:lpstr>
      <vt:lpstr>Flujo de Efectivo</vt:lpstr>
      <vt:lpstr>Estructura de Capital</vt:lpstr>
      <vt:lpstr>Tasas</vt:lpstr>
      <vt:lpstr>IFRS 16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Polanco Zanetta, Sebastian</cp:lastModifiedBy>
  <cp:lastPrinted>2019-11-14T12:14:14Z</cp:lastPrinted>
  <dcterms:created xsi:type="dcterms:W3CDTF">2019-08-28T13:47:31Z</dcterms:created>
  <dcterms:modified xsi:type="dcterms:W3CDTF">2025-05-08T03:46:57Z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