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hidePivotFieldList="1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5/2Q CSSA/Investor Kit/"/>
    </mc:Choice>
  </mc:AlternateContent>
  <xr:revisionPtr revIDLastSave="2646" documentId="13_ncr:1_{2FC120E9-A3D3-47B3-BC48-6CEF9F78ACEB}" xr6:coauthVersionLast="47" xr6:coauthVersionMax="47" xr10:uidLastSave="{968C7324-28FE-4EDD-A076-ECF714397F57}"/>
  <bookViews>
    <workbookView xWindow="-165" yWindow="-165" windowWidth="29130" windowHeight="15810" tabRatio="793" activeTab="3" xr2:uid="{00000000-000D-0000-FFFF-FFFF00000000}"/>
  </bookViews>
  <sheets>
    <sheet name="PRINCIPALES CIFRAS" sheetId="13" r:id="rId1"/>
    <sheet name="EERR" sheetId="1" r:id="rId2"/>
    <sheet name="GLA rubro" sheetId="29" r:id="rId3"/>
    <sheet name="Breakdown Ingresos" sheetId="25" r:id="rId4"/>
    <sheet name="Vcto Contratos" sheetId="20" r:id="rId5"/>
    <sheet name="Desempeño Negocio 2T25" sheetId="36" r:id="rId6"/>
    <sheet name="Desempeño Negocio 6M25" sheetId="39" r:id="rId7"/>
    <sheet name="Conciliación NOI y FFO" sheetId="3" r:id="rId8"/>
    <sheet name="Balance Consolidado" sheetId="5" r:id="rId9"/>
    <sheet name="SSS, SSR, C.Ocup " sheetId="16" r:id="rId10"/>
    <sheet name="Flujo de Efectivo" sheetId="7" r:id="rId11"/>
    <sheet name="Estructura de Capital" sheetId="17" r:id="rId12"/>
    <sheet name="Tasas" sheetId="15" r:id="rId13"/>
    <sheet name="IFRS 16" sheetId="9" r:id="rId14"/>
  </sheets>
  <definedNames>
    <definedName name="\0" localSheetId="3">#REF!</definedName>
    <definedName name="\0" localSheetId="2">#REF!</definedName>
    <definedName name="\0" localSheetId="0">#REF!</definedName>
    <definedName name="\0" localSheetId="9">#REF!</definedName>
    <definedName name="\0" localSheetId="12">#REF!</definedName>
    <definedName name="\0">#REF!</definedName>
    <definedName name="\a" localSheetId="3">#REF!</definedName>
    <definedName name="\a" localSheetId="2">#REF!</definedName>
    <definedName name="\a" localSheetId="0">#REF!</definedName>
    <definedName name="\a" localSheetId="9">#REF!</definedName>
    <definedName name="\a" localSheetId="12">#REF!</definedName>
    <definedName name="\a">#REF!</definedName>
    <definedName name="_1.A" localSheetId="3">#REF!</definedName>
    <definedName name="_1.A" localSheetId="2">#REF!</definedName>
    <definedName name="_1.A" localSheetId="0">#REF!</definedName>
    <definedName name="_1.A" localSheetId="9">#REF!</definedName>
    <definedName name="_1.A" localSheetId="12">#REF!</definedName>
    <definedName name="_1.A">#REF!</definedName>
    <definedName name="_1.B" localSheetId="3">#REF!</definedName>
    <definedName name="_1.B" localSheetId="2">#REF!</definedName>
    <definedName name="_1.B" localSheetId="0">#REF!</definedName>
    <definedName name="_1.B" localSheetId="9">#REF!</definedName>
    <definedName name="_1.B" localSheetId="12">#REF!</definedName>
    <definedName name="_1.B">#REF!</definedName>
    <definedName name="_1.C" localSheetId="3">#REF!</definedName>
    <definedName name="_1.C" localSheetId="2">#REF!</definedName>
    <definedName name="_1.C" localSheetId="0">#REF!</definedName>
    <definedName name="_1.C" localSheetId="9">#REF!</definedName>
    <definedName name="_1.C" localSheetId="12">#REF!</definedName>
    <definedName name="_1.C">#REF!</definedName>
    <definedName name="_1.D" localSheetId="3">#REF!</definedName>
    <definedName name="_1.D" localSheetId="2">#REF!</definedName>
    <definedName name="_1.D" localSheetId="0">#REF!</definedName>
    <definedName name="_1.D" localSheetId="9">#REF!</definedName>
    <definedName name="_1.D" localSheetId="12">#REF!</definedName>
    <definedName name="_1.D">#REF!</definedName>
    <definedName name="_1.E" localSheetId="3">#REF!</definedName>
    <definedName name="_1.E" localSheetId="2">#REF!</definedName>
    <definedName name="_1.E" localSheetId="0">#REF!</definedName>
    <definedName name="_1.E" localSheetId="9">#REF!</definedName>
    <definedName name="_1.E" localSheetId="12">#REF!</definedName>
    <definedName name="_1.E">#REF!</definedName>
    <definedName name="_1.F" localSheetId="3">#REF!</definedName>
    <definedName name="_1.F" localSheetId="2">#REF!</definedName>
    <definedName name="_1.F" localSheetId="0">#REF!</definedName>
    <definedName name="_1.F" localSheetId="9">#REF!</definedName>
    <definedName name="_1.F" localSheetId="12">#REF!</definedName>
    <definedName name="_1.F">#REF!</definedName>
    <definedName name="_10R" localSheetId="3">#REF!</definedName>
    <definedName name="_10R" localSheetId="2">#REF!</definedName>
    <definedName name="_10R" localSheetId="0">#REF!</definedName>
    <definedName name="_10R" localSheetId="9">#REF!</definedName>
    <definedName name="_10R" localSheetId="12">#REF!</definedName>
    <definedName name="_10R">#REF!</definedName>
    <definedName name="_10S" localSheetId="3">#REF!</definedName>
    <definedName name="_10S" localSheetId="2">#REF!</definedName>
    <definedName name="_10S" localSheetId="0">#REF!</definedName>
    <definedName name="_10S" localSheetId="9">#REF!</definedName>
    <definedName name="_10S" localSheetId="12">#REF!</definedName>
    <definedName name="_10S">#REF!</definedName>
    <definedName name="_10T" localSheetId="3">#REF!</definedName>
    <definedName name="_10T" localSheetId="2">#REF!</definedName>
    <definedName name="_10T" localSheetId="0">#REF!</definedName>
    <definedName name="_10T" localSheetId="9">#REF!</definedName>
    <definedName name="_10T" localSheetId="12">#REF!</definedName>
    <definedName name="_10T">#REF!</definedName>
    <definedName name="_10U" localSheetId="3">#REF!</definedName>
    <definedName name="_10U" localSheetId="2">#REF!</definedName>
    <definedName name="_10U" localSheetId="0">#REF!</definedName>
    <definedName name="_10U" localSheetId="9">#REF!</definedName>
    <definedName name="_10U" localSheetId="12">#REF!</definedName>
    <definedName name="_10U">#REF!</definedName>
    <definedName name="_10V" localSheetId="3">#REF!</definedName>
    <definedName name="_10V" localSheetId="2">#REF!</definedName>
    <definedName name="_10V" localSheetId="0">#REF!</definedName>
    <definedName name="_10V" localSheetId="9">#REF!</definedName>
    <definedName name="_10V" localSheetId="12">#REF!</definedName>
    <definedName name="_10V">#REF!</definedName>
    <definedName name="_10W" localSheetId="3">#REF!</definedName>
    <definedName name="_10W" localSheetId="2">#REF!</definedName>
    <definedName name="_10W" localSheetId="0">#REF!</definedName>
    <definedName name="_10W" localSheetId="9">#REF!</definedName>
    <definedName name="_10W" localSheetId="12">#REF!</definedName>
    <definedName name="_10W">#REF!</definedName>
    <definedName name="_10Z" localSheetId="3">#REF!</definedName>
    <definedName name="_10Z" localSheetId="2">#REF!</definedName>
    <definedName name="_10Z" localSheetId="0">#REF!</definedName>
    <definedName name="_10Z" localSheetId="9">#REF!</definedName>
    <definedName name="_10Z" localSheetId="12">#REF!</definedName>
    <definedName name="_10Z">#REF!</definedName>
    <definedName name="_11CT" localSheetId="3">#REF!</definedName>
    <definedName name="_11CT" localSheetId="2">#REF!</definedName>
    <definedName name="_11CT" localSheetId="0">#REF!</definedName>
    <definedName name="_11CT" localSheetId="9">#REF!</definedName>
    <definedName name="_11CT" localSheetId="12">#REF!</definedName>
    <definedName name="_11CT">#REF!</definedName>
    <definedName name="_11S" localSheetId="3">#REF!</definedName>
    <definedName name="_11S" localSheetId="2">#REF!</definedName>
    <definedName name="_11S" localSheetId="0">#REF!</definedName>
    <definedName name="_11S" localSheetId="9">#REF!</definedName>
    <definedName name="_11S" localSheetId="12">#REF!</definedName>
    <definedName name="_11S">#REF!</definedName>
    <definedName name="_11T" localSheetId="3">#REF!</definedName>
    <definedName name="_11T" localSheetId="2">#REF!</definedName>
    <definedName name="_11T" localSheetId="0">#REF!</definedName>
    <definedName name="_11T" localSheetId="9">#REF!</definedName>
    <definedName name="_11T" localSheetId="12">#REF!</definedName>
    <definedName name="_11T">#REF!</definedName>
    <definedName name="_11U" localSheetId="3">#REF!</definedName>
    <definedName name="_11U" localSheetId="2">#REF!</definedName>
    <definedName name="_11U" localSheetId="0">#REF!</definedName>
    <definedName name="_11U" localSheetId="9">#REF!</definedName>
    <definedName name="_11U" localSheetId="12">#REF!</definedName>
    <definedName name="_11U">#REF!</definedName>
    <definedName name="_11V" localSheetId="3">#REF!</definedName>
    <definedName name="_11V" localSheetId="2">#REF!</definedName>
    <definedName name="_11V" localSheetId="0">#REF!</definedName>
    <definedName name="_11V" localSheetId="9">#REF!</definedName>
    <definedName name="_11V" localSheetId="12">#REF!</definedName>
    <definedName name="_11V">#REF!</definedName>
    <definedName name="_11W" localSheetId="3">#REF!</definedName>
    <definedName name="_11W" localSheetId="2">#REF!</definedName>
    <definedName name="_11W" localSheetId="0">#REF!</definedName>
    <definedName name="_11W" localSheetId="9">#REF!</definedName>
    <definedName name="_11W" localSheetId="12">#REF!</definedName>
    <definedName name="_11W">#REF!</definedName>
    <definedName name="_11Z" localSheetId="3">#REF!</definedName>
    <definedName name="_11Z" localSheetId="2">#REF!</definedName>
    <definedName name="_11Z" localSheetId="0">#REF!</definedName>
    <definedName name="_11Z" localSheetId="9">#REF!</definedName>
    <definedName name="_11Z" localSheetId="12">#REF!</definedName>
    <definedName name="_11Z">#REF!</definedName>
    <definedName name="_12S" localSheetId="3">#REF!</definedName>
    <definedName name="_12S" localSheetId="2">#REF!</definedName>
    <definedName name="_12S" localSheetId="0">#REF!</definedName>
    <definedName name="_12S" localSheetId="9">#REF!</definedName>
    <definedName name="_12S" localSheetId="12">#REF!</definedName>
    <definedName name="_12S">#REF!</definedName>
    <definedName name="_12T" localSheetId="3">#REF!</definedName>
    <definedName name="_12T" localSheetId="2">#REF!</definedName>
    <definedName name="_12T" localSheetId="0">#REF!</definedName>
    <definedName name="_12T" localSheetId="9">#REF!</definedName>
    <definedName name="_12T" localSheetId="12">#REF!</definedName>
    <definedName name="_12T">#REF!</definedName>
    <definedName name="_12U" localSheetId="3">#REF!</definedName>
    <definedName name="_12U" localSheetId="2">#REF!</definedName>
    <definedName name="_12U" localSheetId="0">#REF!</definedName>
    <definedName name="_12U" localSheetId="9">#REF!</definedName>
    <definedName name="_12U" localSheetId="12">#REF!</definedName>
    <definedName name="_12U">#REF!</definedName>
    <definedName name="_12V" localSheetId="3">#REF!</definedName>
    <definedName name="_12V" localSheetId="2">#REF!</definedName>
    <definedName name="_12V" localSheetId="0">#REF!</definedName>
    <definedName name="_12V" localSheetId="9">#REF!</definedName>
    <definedName name="_12V" localSheetId="12">#REF!</definedName>
    <definedName name="_12V">#REF!</definedName>
    <definedName name="_12W" localSheetId="3">#REF!</definedName>
    <definedName name="_12W" localSheetId="2">#REF!</definedName>
    <definedName name="_12W" localSheetId="0">#REF!</definedName>
    <definedName name="_12W" localSheetId="9">#REF!</definedName>
    <definedName name="_12W" localSheetId="12">#REF!</definedName>
    <definedName name="_12W">#REF!</definedName>
    <definedName name="_12Z" localSheetId="3">#REF!</definedName>
    <definedName name="_12Z" localSheetId="2">#REF!</definedName>
    <definedName name="_12Z" localSheetId="0">#REF!</definedName>
    <definedName name="_12Z" localSheetId="9">#REF!</definedName>
    <definedName name="_12Z" localSheetId="12">#REF!</definedName>
    <definedName name="_12Z">#REF!</definedName>
    <definedName name="_13S" localSheetId="3">#REF!</definedName>
    <definedName name="_13S" localSheetId="2">#REF!</definedName>
    <definedName name="_13S" localSheetId="0">#REF!</definedName>
    <definedName name="_13S" localSheetId="9">#REF!</definedName>
    <definedName name="_13S" localSheetId="12">#REF!</definedName>
    <definedName name="_13S">#REF!</definedName>
    <definedName name="_13T" localSheetId="3">#REF!</definedName>
    <definedName name="_13T" localSheetId="2">#REF!</definedName>
    <definedName name="_13T" localSheetId="0">#REF!</definedName>
    <definedName name="_13T" localSheetId="9">#REF!</definedName>
    <definedName name="_13T" localSheetId="12">#REF!</definedName>
    <definedName name="_13T">#REF!</definedName>
    <definedName name="_13U" localSheetId="3">#REF!</definedName>
    <definedName name="_13U" localSheetId="2">#REF!</definedName>
    <definedName name="_13U" localSheetId="0">#REF!</definedName>
    <definedName name="_13U" localSheetId="9">#REF!</definedName>
    <definedName name="_13U" localSheetId="12">#REF!</definedName>
    <definedName name="_13U">#REF!</definedName>
    <definedName name="_13V" localSheetId="3">#REF!</definedName>
    <definedName name="_13V" localSheetId="2">#REF!</definedName>
    <definedName name="_13V" localSheetId="0">#REF!</definedName>
    <definedName name="_13V" localSheetId="9">#REF!</definedName>
    <definedName name="_13V" localSheetId="12">#REF!</definedName>
    <definedName name="_13V">#REF!</definedName>
    <definedName name="_13W" localSheetId="3">#REF!</definedName>
    <definedName name="_13W" localSheetId="2">#REF!</definedName>
    <definedName name="_13W" localSheetId="0">#REF!</definedName>
    <definedName name="_13W" localSheetId="9">#REF!</definedName>
    <definedName name="_13W" localSheetId="12">#REF!</definedName>
    <definedName name="_13W">#REF!</definedName>
    <definedName name="_13Z" localSheetId="3">#REF!</definedName>
    <definedName name="_13Z" localSheetId="2">#REF!</definedName>
    <definedName name="_13Z" localSheetId="0">#REF!</definedName>
    <definedName name="_13Z" localSheetId="9">#REF!</definedName>
    <definedName name="_13Z" localSheetId="12">#REF!</definedName>
    <definedName name="_13Z">#REF!</definedName>
    <definedName name="_1A" localSheetId="3">#REF!</definedName>
    <definedName name="_1A" localSheetId="2">#REF!</definedName>
    <definedName name="_1A" localSheetId="0">#REF!</definedName>
    <definedName name="_1A" localSheetId="9">#REF!</definedName>
    <definedName name="_1A" localSheetId="12">#REF!</definedName>
    <definedName name="_1A">#REF!</definedName>
    <definedName name="_1CT" localSheetId="3">#REF!</definedName>
    <definedName name="_1CT" localSheetId="2">#REF!</definedName>
    <definedName name="_1CT" localSheetId="0">#REF!</definedName>
    <definedName name="_1CT" localSheetId="9">#REF!</definedName>
    <definedName name="_1CT" localSheetId="12">#REF!</definedName>
    <definedName name="_1CT">#REF!</definedName>
    <definedName name="_1IMP" localSheetId="3">#REF!</definedName>
    <definedName name="_1IMP" localSheetId="2">#REF!</definedName>
    <definedName name="_1IMP" localSheetId="0">#REF!</definedName>
    <definedName name="_1IMP" localSheetId="9">#REF!</definedName>
    <definedName name="_1IMP" localSheetId="12">#REF!</definedName>
    <definedName name="_1IMP">#REF!</definedName>
    <definedName name="_1INV" localSheetId="3">#REF!</definedName>
    <definedName name="_1INV" localSheetId="2">#REF!</definedName>
    <definedName name="_1INV" localSheetId="0">#REF!</definedName>
    <definedName name="_1INV" localSheetId="9">#REF!</definedName>
    <definedName name="_1INV" localSheetId="12">#REF!</definedName>
    <definedName name="_1INV">#REF!</definedName>
    <definedName name="_1MIN" localSheetId="3">#REF!</definedName>
    <definedName name="_1MIN" localSheetId="2">#REF!</definedName>
    <definedName name="_1MIN" localSheetId="0">#REF!</definedName>
    <definedName name="_1MIN" localSheetId="9">#REF!</definedName>
    <definedName name="_1MIN" localSheetId="12">#REF!</definedName>
    <definedName name="_1MIN">#REF!</definedName>
    <definedName name="_1S" localSheetId="3">#REF!</definedName>
    <definedName name="_1S" localSheetId="2">#REF!</definedName>
    <definedName name="_1S" localSheetId="0">#REF!</definedName>
    <definedName name="_1S" localSheetId="9">#REF!</definedName>
    <definedName name="_1S" localSheetId="12">#REF!</definedName>
    <definedName name="_1S">#REF!</definedName>
    <definedName name="_1T" localSheetId="3">#REF!</definedName>
    <definedName name="_1T" localSheetId="2">#REF!</definedName>
    <definedName name="_1T" localSheetId="0">#REF!</definedName>
    <definedName name="_1T" localSheetId="9">#REF!</definedName>
    <definedName name="_1T" localSheetId="12">#REF!</definedName>
    <definedName name="_1T">#REF!</definedName>
    <definedName name="_1U" localSheetId="3">#REF!</definedName>
    <definedName name="_1U" localSheetId="2">#REF!</definedName>
    <definedName name="_1U" localSheetId="0">#REF!</definedName>
    <definedName name="_1U" localSheetId="9">#REF!</definedName>
    <definedName name="_1U" localSheetId="12">#REF!</definedName>
    <definedName name="_1U">#REF!</definedName>
    <definedName name="_1V" localSheetId="3">#REF!</definedName>
    <definedName name="_1V" localSheetId="2">#REF!</definedName>
    <definedName name="_1V" localSheetId="0">#REF!</definedName>
    <definedName name="_1V" localSheetId="9">#REF!</definedName>
    <definedName name="_1V" localSheetId="12">#REF!</definedName>
    <definedName name="_1V">#REF!</definedName>
    <definedName name="_1W" localSheetId="3">#REF!</definedName>
    <definedName name="_1W" localSheetId="2">#REF!</definedName>
    <definedName name="_1W" localSheetId="0">#REF!</definedName>
    <definedName name="_1W" localSheetId="9">#REF!</definedName>
    <definedName name="_1W" localSheetId="12">#REF!</definedName>
    <definedName name="_1W">#REF!</definedName>
    <definedName name="_1Z" localSheetId="3">#REF!</definedName>
    <definedName name="_1Z" localSheetId="2">#REF!</definedName>
    <definedName name="_1Z" localSheetId="0">#REF!</definedName>
    <definedName name="_1Z" localSheetId="9">#REF!</definedName>
    <definedName name="_1Z" localSheetId="12">#REF!</definedName>
    <definedName name="_1Z">#REF!</definedName>
    <definedName name="_2.A" localSheetId="3">#REF!</definedName>
    <definedName name="_2.A" localSheetId="2">#REF!</definedName>
    <definedName name="_2.A" localSheetId="0">#REF!</definedName>
    <definedName name="_2.A" localSheetId="9">#REF!</definedName>
    <definedName name="_2.A" localSheetId="12">#REF!</definedName>
    <definedName name="_2.A">#REF!</definedName>
    <definedName name="_2.B" localSheetId="3">#REF!</definedName>
    <definedName name="_2.B" localSheetId="2">#REF!</definedName>
    <definedName name="_2.B" localSheetId="0">#REF!</definedName>
    <definedName name="_2.B" localSheetId="9">#REF!</definedName>
    <definedName name="_2.B" localSheetId="12">#REF!</definedName>
    <definedName name="_2.B">#REF!</definedName>
    <definedName name="_2.C" localSheetId="3">#REF!</definedName>
    <definedName name="_2.C" localSheetId="2">#REF!</definedName>
    <definedName name="_2.C" localSheetId="0">#REF!</definedName>
    <definedName name="_2.C" localSheetId="9">#REF!</definedName>
    <definedName name="_2.C" localSheetId="12">#REF!</definedName>
    <definedName name="_2.C">#REF!</definedName>
    <definedName name="_2.D" localSheetId="3">#REF!</definedName>
    <definedName name="_2.D" localSheetId="2">#REF!</definedName>
    <definedName name="_2.D" localSheetId="0">#REF!</definedName>
    <definedName name="_2.D" localSheetId="9">#REF!</definedName>
    <definedName name="_2.D" localSheetId="12">#REF!</definedName>
    <definedName name="_2.D">#REF!</definedName>
    <definedName name="_2.E" localSheetId="3">#REF!</definedName>
    <definedName name="_2.E" localSheetId="2">#REF!</definedName>
    <definedName name="_2.E" localSheetId="0">#REF!</definedName>
    <definedName name="_2.E" localSheetId="9">#REF!</definedName>
    <definedName name="_2.E" localSheetId="12">#REF!</definedName>
    <definedName name="_2.E">#REF!</definedName>
    <definedName name="_2.F" localSheetId="3">#REF!</definedName>
    <definedName name="_2.F" localSheetId="2">#REF!</definedName>
    <definedName name="_2.F" localSheetId="0">#REF!</definedName>
    <definedName name="_2.F" localSheetId="9">#REF!</definedName>
    <definedName name="_2.F" localSheetId="12">#REF!</definedName>
    <definedName name="_2.F">#REF!</definedName>
    <definedName name="_2__123Graph_BCHART_1" hidden="1">#REF!</definedName>
    <definedName name="_21CT" localSheetId="3">#REF!</definedName>
    <definedName name="_21CT" localSheetId="2">#REF!</definedName>
    <definedName name="_21CT" localSheetId="0">#REF!</definedName>
    <definedName name="_21CT" localSheetId="9">#REF!</definedName>
    <definedName name="_21CT" localSheetId="12">#REF!</definedName>
    <definedName name="_21CT">#REF!</definedName>
    <definedName name="_2B" localSheetId="3">#REF!</definedName>
    <definedName name="_2B" localSheetId="2">#REF!</definedName>
    <definedName name="_2B" localSheetId="0">#REF!</definedName>
    <definedName name="_2B" localSheetId="9">#REF!</definedName>
    <definedName name="_2B" localSheetId="12">#REF!</definedName>
    <definedName name="_2B">#REF!</definedName>
    <definedName name="_2CT" localSheetId="3">#REF!</definedName>
    <definedName name="_2CT" localSheetId="2">#REF!</definedName>
    <definedName name="_2CT" localSheetId="0">#REF!</definedName>
    <definedName name="_2CT" localSheetId="9">#REF!</definedName>
    <definedName name="_2CT" localSheetId="12">#REF!</definedName>
    <definedName name="_2CT">#REF!</definedName>
    <definedName name="_2IMP" localSheetId="3">#REF!</definedName>
    <definedName name="_2IMP" localSheetId="2">#REF!</definedName>
    <definedName name="_2IMP" localSheetId="0">#REF!</definedName>
    <definedName name="_2IMP" localSheetId="9">#REF!</definedName>
    <definedName name="_2IMP" localSheetId="12">#REF!</definedName>
    <definedName name="_2IMP">#REF!</definedName>
    <definedName name="_2INV" localSheetId="3">#REF!</definedName>
    <definedName name="_2INV" localSheetId="2">#REF!</definedName>
    <definedName name="_2INV" localSheetId="0">#REF!</definedName>
    <definedName name="_2INV" localSheetId="9">#REF!</definedName>
    <definedName name="_2INV" localSheetId="12">#REF!</definedName>
    <definedName name="_2INV">#REF!</definedName>
    <definedName name="_2MIN" localSheetId="3">#REF!</definedName>
    <definedName name="_2MIN" localSheetId="2">#REF!</definedName>
    <definedName name="_2MIN" localSheetId="0">#REF!</definedName>
    <definedName name="_2MIN" localSheetId="9">#REF!</definedName>
    <definedName name="_2MIN" localSheetId="12">#REF!</definedName>
    <definedName name="_2MIN">#REF!</definedName>
    <definedName name="_2R" localSheetId="3">#REF!</definedName>
    <definedName name="_2R" localSheetId="2">#REF!</definedName>
    <definedName name="_2R" localSheetId="0">#REF!</definedName>
    <definedName name="_2R" localSheetId="9">#REF!</definedName>
    <definedName name="_2R" localSheetId="12">#REF!</definedName>
    <definedName name="_2R">#REF!</definedName>
    <definedName name="_2S" localSheetId="3">#REF!</definedName>
    <definedName name="_2S" localSheetId="2">#REF!</definedName>
    <definedName name="_2S" localSheetId="0">#REF!</definedName>
    <definedName name="_2S" localSheetId="9">#REF!</definedName>
    <definedName name="_2S" localSheetId="12">#REF!</definedName>
    <definedName name="_2S">#REF!</definedName>
    <definedName name="_2T" localSheetId="3">#REF!</definedName>
    <definedName name="_2T" localSheetId="2">#REF!</definedName>
    <definedName name="_2T" localSheetId="0">#REF!</definedName>
    <definedName name="_2T" localSheetId="9">#REF!</definedName>
    <definedName name="_2T" localSheetId="12">#REF!</definedName>
    <definedName name="_2T">#REF!</definedName>
    <definedName name="_2U" localSheetId="3">#REF!</definedName>
    <definedName name="_2U" localSheetId="2">#REF!</definedName>
    <definedName name="_2U" localSheetId="0">#REF!</definedName>
    <definedName name="_2U" localSheetId="9">#REF!</definedName>
    <definedName name="_2U" localSheetId="12">#REF!</definedName>
    <definedName name="_2U">#REF!</definedName>
    <definedName name="_2V" localSheetId="3">#REF!</definedName>
    <definedName name="_2V" localSheetId="2">#REF!</definedName>
    <definedName name="_2V" localSheetId="0">#REF!</definedName>
    <definedName name="_2V" localSheetId="9">#REF!</definedName>
    <definedName name="_2V" localSheetId="12">#REF!</definedName>
    <definedName name="_2V">#REF!</definedName>
    <definedName name="_2W" localSheetId="3">#REF!</definedName>
    <definedName name="_2W" localSheetId="2">#REF!</definedName>
    <definedName name="_2W" localSheetId="0">#REF!</definedName>
    <definedName name="_2W" localSheetId="9">#REF!</definedName>
    <definedName name="_2W" localSheetId="12">#REF!</definedName>
    <definedName name="_2W">#REF!</definedName>
    <definedName name="_2Z" localSheetId="3">#REF!</definedName>
    <definedName name="_2Z" localSheetId="2">#REF!</definedName>
    <definedName name="_2Z" localSheetId="0">#REF!</definedName>
    <definedName name="_2Z" localSheetId="9">#REF!</definedName>
    <definedName name="_2Z" localSheetId="12">#REF!</definedName>
    <definedName name="_2Z">#REF!</definedName>
    <definedName name="_3.A" localSheetId="3">#REF!</definedName>
    <definedName name="_3.A" localSheetId="2">#REF!</definedName>
    <definedName name="_3.A" localSheetId="0">#REF!</definedName>
    <definedName name="_3.A" localSheetId="9">#REF!</definedName>
    <definedName name="_3.A" localSheetId="12">#REF!</definedName>
    <definedName name="_3.A">#REF!</definedName>
    <definedName name="_3.B" localSheetId="3">#REF!</definedName>
    <definedName name="_3.B" localSheetId="2">#REF!</definedName>
    <definedName name="_3.B" localSheetId="0">#REF!</definedName>
    <definedName name="_3.B" localSheetId="9">#REF!</definedName>
    <definedName name="_3.B" localSheetId="12">#REF!</definedName>
    <definedName name="_3.B">#REF!</definedName>
    <definedName name="_3.C" localSheetId="3">#REF!</definedName>
    <definedName name="_3.C" localSheetId="2">#REF!</definedName>
    <definedName name="_3.C" localSheetId="0">#REF!</definedName>
    <definedName name="_3.C" localSheetId="9">#REF!</definedName>
    <definedName name="_3.C" localSheetId="12">#REF!</definedName>
    <definedName name="_3.C">#REF!</definedName>
    <definedName name="_3.D" localSheetId="3">#REF!</definedName>
    <definedName name="_3.D" localSheetId="2">#REF!</definedName>
    <definedName name="_3.D" localSheetId="0">#REF!</definedName>
    <definedName name="_3.D" localSheetId="9">#REF!</definedName>
    <definedName name="_3.D" localSheetId="12">#REF!</definedName>
    <definedName name="_3.D">#REF!</definedName>
    <definedName name="_3.E" localSheetId="3">#REF!</definedName>
    <definedName name="_3.E" localSheetId="2">#REF!</definedName>
    <definedName name="_3.E" localSheetId="0">#REF!</definedName>
    <definedName name="_3.E" localSheetId="9">#REF!</definedName>
    <definedName name="_3.E" localSheetId="12">#REF!</definedName>
    <definedName name="_3.E">#REF!</definedName>
    <definedName name="_3.F" localSheetId="3">#REF!</definedName>
    <definedName name="_3.F" localSheetId="2">#REF!</definedName>
    <definedName name="_3.F" localSheetId="0">#REF!</definedName>
    <definedName name="_3.F" localSheetId="9">#REF!</definedName>
    <definedName name="_3.F" localSheetId="12">#REF!</definedName>
    <definedName name="_3.F">#REF!</definedName>
    <definedName name="_31CT" localSheetId="3">#REF!</definedName>
    <definedName name="_31CT" localSheetId="2">#REF!</definedName>
    <definedName name="_31CT" localSheetId="0">#REF!</definedName>
    <definedName name="_31CT" localSheetId="9">#REF!</definedName>
    <definedName name="_31CT" localSheetId="12">#REF!</definedName>
    <definedName name="_31CT">#REF!</definedName>
    <definedName name="_32CT" localSheetId="3">#REF!</definedName>
    <definedName name="_32CT" localSheetId="2">#REF!</definedName>
    <definedName name="_32CT" localSheetId="0">#REF!</definedName>
    <definedName name="_32CT" localSheetId="9">#REF!</definedName>
    <definedName name="_32CT" localSheetId="12">#REF!</definedName>
    <definedName name="_32CT">#REF!</definedName>
    <definedName name="_3C" localSheetId="3">#REF!</definedName>
    <definedName name="_3C" localSheetId="2">#REF!</definedName>
    <definedName name="_3C" localSheetId="0">#REF!</definedName>
    <definedName name="_3C" localSheetId="9">#REF!</definedName>
    <definedName name="_3C" localSheetId="12">#REF!</definedName>
    <definedName name="_3C">#REF!</definedName>
    <definedName name="_3CT" localSheetId="3">#REF!</definedName>
    <definedName name="_3CT" localSheetId="2">#REF!</definedName>
    <definedName name="_3CT" localSheetId="0">#REF!</definedName>
    <definedName name="_3CT" localSheetId="9">#REF!</definedName>
    <definedName name="_3CT" localSheetId="12">#REF!</definedName>
    <definedName name="_3CT">#REF!</definedName>
    <definedName name="_3IMP" localSheetId="3">#REF!</definedName>
    <definedName name="_3IMP" localSheetId="2">#REF!</definedName>
    <definedName name="_3IMP" localSheetId="0">#REF!</definedName>
    <definedName name="_3IMP" localSheetId="9">#REF!</definedName>
    <definedName name="_3IMP" localSheetId="12">#REF!</definedName>
    <definedName name="_3IMP">#REF!</definedName>
    <definedName name="_3INV" localSheetId="3">#REF!</definedName>
    <definedName name="_3INV" localSheetId="2">#REF!</definedName>
    <definedName name="_3INV" localSheetId="0">#REF!</definedName>
    <definedName name="_3INV" localSheetId="9">#REF!</definedName>
    <definedName name="_3INV" localSheetId="12">#REF!</definedName>
    <definedName name="_3INV">#REF!</definedName>
    <definedName name="_3MIN" localSheetId="3">#REF!</definedName>
    <definedName name="_3MIN" localSheetId="2">#REF!</definedName>
    <definedName name="_3MIN" localSheetId="0">#REF!</definedName>
    <definedName name="_3MIN" localSheetId="9">#REF!</definedName>
    <definedName name="_3MIN" localSheetId="12">#REF!</definedName>
    <definedName name="_3MIN">#REF!</definedName>
    <definedName name="_3R" localSheetId="3">#REF!</definedName>
    <definedName name="_3R" localSheetId="2">#REF!</definedName>
    <definedName name="_3R" localSheetId="0">#REF!</definedName>
    <definedName name="_3R" localSheetId="9">#REF!</definedName>
    <definedName name="_3R" localSheetId="12">#REF!</definedName>
    <definedName name="_3R">#REF!</definedName>
    <definedName name="_3S" localSheetId="3">#REF!</definedName>
    <definedName name="_3S" localSheetId="2">#REF!</definedName>
    <definedName name="_3S" localSheetId="0">#REF!</definedName>
    <definedName name="_3S" localSheetId="9">#REF!</definedName>
    <definedName name="_3S" localSheetId="12">#REF!</definedName>
    <definedName name="_3S">#REF!</definedName>
    <definedName name="_3T" localSheetId="3">#REF!</definedName>
    <definedName name="_3T" localSheetId="2">#REF!</definedName>
    <definedName name="_3T" localSheetId="0">#REF!</definedName>
    <definedName name="_3T" localSheetId="9">#REF!</definedName>
    <definedName name="_3T" localSheetId="12">#REF!</definedName>
    <definedName name="_3T">#REF!</definedName>
    <definedName name="_3U" localSheetId="3">#REF!</definedName>
    <definedName name="_3U" localSheetId="2">#REF!</definedName>
    <definedName name="_3U" localSheetId="0">#REF!</definedName>
    <definedName name="_3U" localSheetId="9">#REF!</definedName>
    <definedName name="_3U" localSheetId="12">#REF!</definedName>
    <definedName name="_3U">#REF!</definedName>
    <definedName name="_3V" localSheetId="3">#REF!</definedName>
    <definedName name="_3V" localSheetId="2">#REF!</definedName>
    <definedName name="_3V" localSheetId="0">#REF!</definedName>
    <definedName name="_3V" localSheetId="9">#REF!</definedName>
    <definedName name="_3V" localSheetId="12">#REF!</definedName>
    <definedName name="_3V">#REF!</definedName>
    <definedName name="_3W" localSheetId="3">#REF!</definedName>
    <definedName name="_3W" localSheetId="2">#REF!</definedName>
    <definedName name="_3W" localSheetId="0">#REF!</definedName>
    <definedName name="_3W" localSheetId="9">#REF!</definedName>
    <definedName name="_3W" localSheetId="12">#REF!</definedName>
    <definedName name="_3W">#REF!</definedName>
    <definedName name="_3Z" localSheetId="3">#REF!</definedName>
    <definedName name="_3Z" localSheetId="2">#REF!</definedName>
    <definedName name="_3Z" localSheetId="0">#REF!</definedName>
    <definedName name="_3Z" localSheetId="9">#REF!</definedName>
    <definedName name="_3Z" localSheetId="12">#REF!</definedName>
    <definedName name="_3Z">#REF!</definedName>
    <definedName name="_4.A" localSheetId="3">#REF!</definedName>
    <definedName name="_4.A" localSheetId="2">#REF!</definedName>
    <definedName name="_4.A" localSheetId="0">#REF!</definedName>
    <definedName name="_4.A" localSheetId="9">#REF!</definedName>
    <definedName name="_4.A" localSheetId="12">#REF!</definedName>
    <definedName name="_4.A">#REF!</definedName>
    <definedName name="_4.B" localSheetId="3">#REF!</definedName>
    <definedName name="_4.B" localSheetId="2">#REF!</definedName>
    <definedName name="_4.B" localSheetId="0">#REF!</definedName>
    <definedName name="_4.B" localSheetId="9">#REF!</definedName>
    <definedName name="_4.B" localSheetId="12">#REF!</definedName>
    <definedName name="_4.B">#REF!</definedName>
    <definedName name="_4.C" localSheetId="3">#REF!</definedName>
    <definedName name="_4.C" localSheetId="2">#REF!</definedName>
    <definedName name="_4.C" localSheetId="0">#REF!</definedName>
    <definedName name="_4.C" localSheetId="9">#REF!</definedName>
    <definedName name="_4.C" localSheetId="12">#REF!</definedName>
    <definedName name="_4.C">#REF!</definedName>
    <definedName name="_4.D" localSheetId="3">#REF!</definedName>
    <definedName name="_4.D" localSheetId="2">#REF!</definedName>
    <definedName name="_4.D" localSheetId="0">#REF!</definedName>
    <definedName name="_4.D" localSheetId="9">#REF!</definedName>
    <definedName name="_4.D" localSheetId="12">#REF!</definedName>
    <definedName name="_4.D">#REF!</definedName>
    <definedName name="_4.E" localSheetId="3">#REF!</definedName>
    <definedName name="_4.E" localSheetId="2">#REF!</definedName>
    <definedName name="_4.E" localSheetId="0">#REF!</definedName>
    <definedName name="_4.E" localSheetId="9">#REF!</definedName>
    <definedName name="_4.E" localSheetId="12">#REF!</definedName>
    <definedName name="_4.E">#REF!</definedName>
    <definedName name="_4.F" localSheetId="3">#REF!</definedName>
    <definedName name="_4.F" localSheetId="2">#REF!</definedName>
    <definedName name="_4.F" localSheetId="0">#REF!</definedName>
    <definedName name="_4.F" localSheetId="9">#REF!</definedName>
    <definedName name="_4.F" localSheetId="12">#REF!</definedName>
    <definedName name="_4.F">#REF!</definedName>
    <definedName name="_4__123Graph_XCHART_1" hidden="1">#REF!</definedName>
    <definedName name="_41CT" localSheetId="3">#REF!</definedName>
    <definedName name="_41CT" localSheetId="2">#REF!</definedName>
    <definedName name="_41CT" localSheetId="0">#REF!</definedName>
    <definedName name="_41CT" localSheetId="9">#REF!</definedName>
    <definedName name="_41CT" localSheetId="12">#REF!</definedName>
    <definedName name="_41CT">#REF!</definedName>
    <definedName name="_42CT" localSheetId="3">#REF!</definedName>
    <definedName name="_42CT" localSheetId="2">#REF!</definedName>
    <definedName name="_42CT" localSheetId="0">#REF!</definedName>
    <definedName name="_42CT" localSheetId="9">#REF!</definedName>
    <definedName name="_42CT" localSheetId="12">#REF!</definedName>
    <definedName name="_42CT">#REF!</definedName>
    <definedName name="_4CT" localSheetId="3">#REF!</definedName>
    <definedName name="_4CT" localSheetId="2">#REF!</definedName>
    <definedName name="_4CT" localSheetId="0">#REF!</definedName>
    <definedName name="_4CT" localSheetId="9">#REF!</definedName>
    <definedName name="_4CT" localSheetId="12">#REF!</definedName>
    <definedName name="_4CT">#REF!</definedName>
    <definedName name="_4IMP" localSheetId="3">#REF!</definedName>
    <definedName name="_4IMP" localSheetId="2">#REF!</definedName>
    <definedName name="_4IMP" localSheetId="0">#REF!</definedName>
    <definedName name="_4IMP" localSheetId="9">#REF!</definedName>
    <definedName name="_4IMP" localSheetId="12">#REF!</definedName>
    <definedName name="_4IMP">#REF!</definedName>
    <definedName name="_4INV" localSheetId="3">#REF!</definedName>
    <definedName name="_4INV" localSheetId="2">#REF!</definedName>
    <definedName name="_4INV" localSheetId="0">#REF!</definedName>
    <definedName name="_4INV" localSheetId="9">#REF!</definedName>
    <definedName name="_4INV" localSheetId="12">#REF!</definedName>
    <definedName name="_4INV">#REF!</definedName>
    <definedName name="_4MIN" localSheetId="3">#REF!</definedName>
    <definedName name="_4MIN" localSheetId="2">#REF!</definedName>
    <definedName name="_4MIN" localSheetId="0">#REF!</definedName>
    <definedName name="_4MIN" localSheetId="9">#REF!</definedName>
    <definedName name="_4MIN" localSheetId="12">#REF!</definedName>
    <definedName name="_4MIN">#REF!</definedName>
    <definedName name="_4R" localSheetId="3">#REF!</definedName>
    <definedName name="_4R" localSheetId="2">#REF!</definedName>
    <definedName name="_4R" localSheetId="0">#REF!</definedName>
    <definedName name="_4R" localSheetId="9">#REF!</definedName>
    <definedName name="_4R" localSheetId="12">#REF!</definedName>
    <definedName name="_4R">#REF!</definedName>
    <definedName name="_4S" localSheetId="3">#REF!</definedName>
    <definedName name="_4S" localSheetId="2">#REF!</definedName>
    <definedName name="_4S" localSheetId="0">#REF!</definedName>
    <definedName name="_4S" localSheetId="9">#REF!</definedName>
    <definedName name="_4S" localSheetId="12">#REF!</definedName>
    <definedName name="_4S">#REF!</definedName>
    <definedName name="_4T" localSheetId="3">#REF!</definedName>
    <definedName name="_4T" localSheetId="2">#REF!</definedName>
    <definedName name="_4T" localSheetId="0">#REF!</definedName>
    <definedName name="_4T" localSheetId="9">#REF!</definedName>
    <definedName name="_4T" localSheetId="12">#REF!</definedName>
    <definedName name="_4T">#REF!</definedName>
    <definedName name="_4U" localSheetId="3">#REF!</definedName>
    <definedName name="_4U" localSheetId="2">#REF!</definedName>
    <definedName name="_4U" localSheetId="0">#REF!</definedName>
    <definedName name="_4U" localSheetId="9">#REF!</definedName>
    <definedName name="_4U" localSheetId="12">#REF!</definedName>
    <definedName name="_4U">#REF!</definedName>
    <definedName name="_4V" localSheetId="3">#REF!</definedName>
    <definedName name="_4V" localSheetId="2">#REF!</definedName>
    <definedName name="_4V" localSheetId="0">#REF!</definedName>
    <definedName name="_4V" localSheetId="9">#REF!</definedName>
    <definedName name="_4V" localSheetId="12">#REF!</definedName>
    <definedName name="_4V">#REF!</definedName>
    <definedName name="_4W" localSheetId="3">#REF!</definedName>
    <definedName name="_4W" localSheetId="2">#REF!</definedName>
    <definedName name="_4W" localSheetId="0">#REF!</definedName>
    <definedName name="_4W" localSheetId="9">#REF!</definedName>
    <definedName name="_4W" localSheetId="12">#REF!</definedName>
    <definedName name="_4W">#REF!</definedName>
    <definedName name="_4Z" localSheetId="3">#REF!</definedName>
    <definedName name="_4Z" localSheetId="2">#REF!</definedName>
    <definedName name="_4Z" localSheetId="0">#REF!</definedName>
    <definedName name="_4Z" localSheetId="9">#REF!</definedName>
    <definedName name="_4Z" localSheetId="12">#REF!</definedName>
    <definedName name="_4Z">#REF!</definedName>
    <definedName name="_5.A" localSheetId="3">#REF!</definedName>
    <definedName name="_5.A" localSheetId="2">#REF!</definedName>
    <definedName name="_5.A" localSheetId="0">#REF!</definedName>
    <definedName name="_5.A" localSheetId="9">#REF!</definedName>
    <definedName name="_5.A" localSheetId="12">#REF!</definedName>
    <definedName name="_5.A">#REF!</definedName>
    <definedName name="_5.B" localSheetId="3">#REF!</definedName>
    <definedName name="_5.B" localSheetId="2">#REF!</definedName>
    <definedName name="_5.B" localSheetId="0">#REF!</definedName>
    <definedName name="_5.B" localSheetId="9">#REF!</definedName>
    <definedName name="_5.B" localSheetId="12">#REF!</definedName>
    <definedName name="_5.B">#REF!</definedName>
    <definedName name="_5.C" localSheetId="3">#REF!</definedName>
    <definedName name="_5.C" localSheetId="2">#REF!</definedName>
    <definedName name="_5.C" localSheetId="0">#REF!</definedName>
    <definedName name="_5.C" localSheetId="9">#REF!</definedName>
    <definedName name="_5.C" localSheetId="12">#REF!</definedName>
    <definedName name="_5.C">#REF!</definedName>
    <definedName name="_5.D" localSheetId="3">#REF!</definedName>
    <definedName name="_5.D" localSheetId="2">#REF!</definedName>
    <definedName name="_5.D" localSheetId="0">#REF!</definedName>
    <definedName name="_5.D" localSheetId="9">#REF!</definedName>
    <definedName name="_5.D" localSheetId="12">#REF!</definedName>
    <definedName name="_5.D">#REF!</definedName>
    <definedName name="_5.E" localSheetId="3">#REF!</definedName>
    <definedName name="_5.E" localSheetId="2">#REF!</definedName>
    <definedName name="_5.E" localSheetId="0">#REF!</definedName>
    <definedName name="_5.E" localSheetId="9">#REF!</definedName>
    <definedName name="_5.E" localSheetId="12">#REF!</definedName>
    <definedName name="_5.E">#REF!</definedName>
    <definedName name="_5.F" localSheetId="3">#REF!</definedName>
    <definedName name="_5.F" localSheetId="2">#REF!</definedName>
    <definedName name="_5.F" localSheetId="0">#REF!</definedName>
    <definedName name="_5.F" localSheetId="9">#REF!</definedName>
    <definedName name="_5.F" localSheetId="12">#REF!</definedName>
    <definedName name="_5.F">#REF!</definedName>
    <definedName name="_51CT" localSheetId="3">#REF!</definedName>
    <definedName name="_51CT" localSheetId="2">#REF!</definedName>
    <definedName name="_51CT" localSheetId="0">#REF!</definedName>
    <definedName name="_51CT" localSheetId="9">#REF!</definedName>
    <definedName name="_51CT" localSheetId="12">#REF!</definedName>
    <definedName name="_51CT">#REF!</definedName>
    <definedName name="_5CT" localSheetId="3">#REF!</definedName>
    <definedName name="_5CT" localSheetId="2">#REF!</definedName>
    <definedName name="_5CT" localSheetId="0">#REF!</definedName>
    <definedName name="_5CT" localSheetId="9">#REF!</definedName>
    <definedName name="_5CT" localSheetId="12">#REF!</definedName>
    <definedName name="_5CT">#REF!</definedName>
    <definedName name="_5IMP" localSheetId="3">#REF!</definedName>
    <definedName name="_5IMP" localSheetId="2">#REF!</definedName>
    <definedName name="_5IMP" localSheetId="0">#REF!</definedName>
    <definedName name="_5IMP" localSheetId="9">#REF!</definedName>
    <definedName name="_5IMP" localSheetId="12">#REF!</definedName>
    <definedName name="_5IMP">#REF!</definedName>
    <definedName name="_5INV" localSheetId="3">#REF!</definedName>
    <definedName name="_5INV" localSheetId="2">#REF!</definedName>
    <definedName name="_5INV" localSheetId="0">#REF!</definedName>
    <definedName name="_5INV" localSheetId="9">#REF!</definedName>
    <definedName name="_5INV" localSheetId="12">#REF!</definedName>
    <definedName name="_5INV">#REF!</definedName>
    <definedName name="_5MIN" localSheetId="3">#REF!</definedName>
    <definedName name="_5MIN" localSheetId="2">#REF!</definedName>
    <definedName name="_5MIN" localSheetId="0">#REF!</definedName>
    <definedName name="_5MIN" localSheetId="9">#REF!</definedName>
    <definedName name="_5MIN" localSheetId="12">#REF!</definedName>
    <definedName name="_5MIN">#REF!</definedName>
    <definedName name="_5R" localSheetId="3">#REF!</definedName>
    <definedName name="_5R" localSheetId="2">#REF!</definedName>
    <definedName name="_5R" localSheetId="0">#REF!</definedName>
    <definedName name="_5R" localSheetId="9">#REF!</definedName>
    <definedName name="_5R" localSheetId="12">#REF!</definedName>
    <definedName name="_5R">#REF!</definedName>
    <definedName name="_5S" localSheetId="3">#REF!</definedName>
    <definedName name="_5S" localSheetId="2">#REF!</definedName>
    <definedName name="_5S" localSheetId="0">#REF!</definedName>
    <definedName name="_5S" localSheetId="9">#REF!</definedName>
    <definedName name="_5S" localSheetId="12">#REF!</definedName>
    <definedName name="_5S">#REF!</definedName>
    <definedName name="_5T" localSheetId="3">#REF!</definedName>
    <definedName name="_5T" localSheetId="2">#REF!</definedName>
    <definedName name="_5T" localSheetId="0">#REF!</definedName>
    <definedName name="_5T" localSheetId="9">#REF!</definedName>
    <definedName name="_5T" localSheetId="12">#REF!</definedName>
    <definedName name="_5T">#REF!</definedName>
    <definedName name="_5U" localSheetId="3">#REF!</definedName>
    <definedName name="_5U" localSheetId="2">#REF!</definedName>
    <definedName name="_5U" localSheetId="0">#REF!</definedName>
    <definedName name="_5U" localSheetId="9">#REF!</definedName>
    <definedName name="_5U" localSheetId="12">#REF!</definedName>
    <definedName name="_5U">#REF!</definedName>
    <definedName name="_5V" localSheetId="3">#REF!</definedName>
    <definedName name="_5V" localSheetId="2">#REF!</definedName>
    <definedName name="_5V" localSheetId="0">#REF!</definedName>
    <definedName name="_5V" localSheetId="9">#REF!</definedName>
    <definedName name="_5V" localSheetId="12">#REF!</definedName>
    <definedName name="_5V">#REF!</definedName>
    <definedName name="_5W" localSheetId="3">#REF!</definedName>
    <definedName name="_5W" localSheetId="2">#REF!</definedName>
    <definedName name="_5W" localSheetId="0">#REF!</definedName>
    <definedName name="_5W" localSheetId="9">#REF!</definedName>
    <definedName name="_5W" localSheetId="12">#REF!</definedName>
    <definedName name="_5W">#REF!</definedName>
    <definedName name="_5Z" localSheetId="3">#REF!</definedName>
    <definedName name="_5Z" localSheetId="2">#REF!</definedName>
    <definedName name="_5Z" localSheetId="0">#REF!</definedName>
    <definedName name="_5Z" localSheetId="9">#REF!</definedName>
    <definedName name="_5Z" localSheetId="12">#REF!</definedName>
    <definedName name="_5Z">#REF!</definedName>
    <definedName name="_6.A" localSheetId="3">#REF!</definedName>
    <definedName name="_6.A" localSheetId="2">#REF!</definedName>
    <definedName name="_6.A" localSheetId="0">#REF!</definedName>
    <definedName name="_6.A" localSheetId="9">#REF!</definedName>
    <definedName name="_6.A" localSheetId="12">#REF!</definedName>
    <definedName name="_6.A">#REF!</definedName>
    <definedName name="_6.B" localSheetId="3">#REF!</definedName>
    <definedName name="_6.B" localSheetId="2">#REF!</definedName>
    <definedName name="_6.B" localSheetId="0">#REF!</definedName>
    <definedName name="_6.B" localSheetId="9">#REF!</definedName>
    <definedName name="_6.B" localSheetId="12">#REF!</definedName>
    <definedName name="_6.B">#REF!</definedName>
    <definedName name="_6.C" localSheetId="3">#REF!</definedName>
    <definedName name="_6.C" localSheetId="2">#REF!</definedName>
    <definedName name="_6.C" localSheetId="0">#REF!</definedName>
    <definedName name="_6.C" localSheetId="9">#REF!</definedName>
    <definedName name="_6.C" localSheetId="12">#REF!</definedName>
    <definedName name="_6.C">#REF!</definedName>
    <definedName name="_6.D" localSheetId="3">#REF!</definedName>
    <definedName name="_6.D" localSheetId="2">#REF!</definedName>
    <definedName name="_6.D" localSheetId="0">#REF!</definedName>
    <definedName name="_6.D" localSheetId="9">#REF!</definedName>
    <definedName name="_6.D" localSheetId="12">#REF!</definedName>
    <definedName name="_6.D">#REF!</definedName>
    <definedName name="_6.E" localSheetId="3">#REF!</definedName>
    <definedName name="_6.E" localSheetId="2">#REF!</definedName>
    <definedName name="_6.E" localSheetId="0">#REF!</definedName>
    <definedName name="_6.E" localSheetId="9">#REF!</definedName>
    <definedName name="_6.E" localSheetId="12">#REF!</definedName>
    <definedName name="_6.E">#REF!</definedName>
    <definedName name="_6.F" localSheetId="3">#REF!</definedName>
    <definedName name="_6.F" localSheetId="2">#REF!</definedName>
    <definedName name="_6.F" localSheetId="0">#REF!</definedName>
    <definedName name="_6.F" localSheetId="9">#REF!</definedName>
    <definedName name="_6.F" localSheetId="12">#REF!</definedName>
    <definedName name="_6.F">#REF!</definedName>
    <definedName name="_61CT" localSheetId="3">#REF!</definedName>
    <definedName name="_61CT" localSheetId="2">#REF!</definedName>
    <definedName name="_61CT" localSheetId="0">#REF!</definedName>
    <definedName name="_61CT" localSheetId="9">#REF!</definedName>
    <definedName name="_61CT" localSheetId="12">#REF!</definedName>
    <definedName name="_61CT">#REF!</definedName>
    <definedName name="_6CT" localSheetId="3">#REF!</definedName>
    <definedName name="_6CT" localSheetId="2">#REF!</definedName>
    <definedName name="_6CT" localSheetId="0">#REF!</definedName>
    <definedName name="_6CT" localSheetId="9">#REF!</definedName>
    <definedName name="_6CT" localSheetId="12">#REF!</definedName>
    <definedName name="_6CT">#REF!</definedName>
    <definedName name="_6IMP" localSheetId="3">#REF!</definedName>
    <definedName name="_6IMP" localSheetId="2">#REF!</definedName>
    <definedName name="_6IMP" localSheetId="0">#REF!</definedName>
    <definedName name="_6IMP" localSheetId="9">#REF!</definedName>
    <definedName name="_6IMP" localSheetId="12">#REF!</definedName>
    <definedName name="_6IMP">#REF!</definedName>
    <definedName name="_6INV" localSheetId="3">#REF!</definedName>
    <definedName name="_6INV" localSheetId="2">#REF!</definedName>
    <definedName name="_6INV" localSheetId="0">#REF!</definedName>
    <definedName name="_6INV" localSheetId="9">#REF!</definedName>
    <definedName name="_6INV" localSheetId="12">#REF!</definedName>
    <definedName name="_6INV">#REF!</definedName>
    <definedName name="_6MIN" localSheetId="3">#REF!</definedName>
    <definedName name="_6MIN" localSheetId="2">#REF!</definedName>
    <definedName name="_6MIN" localSheetId="0">#REF!</definedName>
    <definedName name="_6MIN" localSheetId="9">#REF!</definedName>
    <definedName name="_6MIN" localSheetId="12">#REF!</definedName>
    <definedName name="_6MIN">#REF!</definedName>
    <definedName name="_6R" localSheetId="3">#REF!</definedName>
    <definedName name="_6R" localSheetId="2">#REF!</definedName>
    <definedName name="_6R" localSheetId="0">#REF!</definedName>
    <definedName name="_6R" localSheetId="9">#REF!</definedName>
    <definedName name="_6R" localSheetId="12">#REF!</definedName>
    <definedName name="_6R">#REF!</definedName>
    <definedName name="_6S" localSheetId="3">#REF!</definedName>
    <definedName name="_6S" localSheetId="2">#REF!</definedName>
    <definedName name="_6S" localSheetId="0">#REF!</definedName>
    <definedName name="_6S" localSheetId="9">#REF!</definedName>
    <definedName name="_6S" localSheetId="12">#REF!</definedName>
    <definedName name="_6S">#REF!</definedName>
    <definedName name="_6T" localSheetId="3">#REF!</definedName>
    <definedName name="_6T" localSheetId="2">#REF!</definedName>
    <definedName name="_6T" localSheetId="0">#REF!</definedName>
    <definedName name="_6T" localSheetId="9">#REF!</definedName>
    <definedName name="_6T" localSheetId="12">#REF!</definedName>
    <definedName name="_6T">#REF!</definedName>
    <definedName name="_6U" localSheetId="3">#REF!</definedName>
    <definedName name="_6U" localSheetId="2">#REF!</definedName>
    <definedName name="_6U" localSheetId="0">#REF!</definedName>
    <definedName name="_6U" localSheetId="9">#REF!</definedName>
    <definedName name="_6U" localSheetId="12">#REF!</definedName>
    <definedName name="_6U">#REF!</definedName>
    <definedName name="_6V" localSheetId="3">#REF!</definedName>
    <definedName name="_6V" localSheetId="2">#REF!</definedName>
    <definedName name="_6V" localSheetId="0">#REF!</definedName>
    <definedName name="_6V" localSheetId="9">#REF!</definedName>
    <definedName name="_6V" localSheetId="12">#REF!</definedName>
    <definedName name="_6V">#REF!</definedName>
    <definedName name="_6W" localSheetId="3">#REF!</definedName>
    <definedName name="_6W" localSheetId="2">#REF!</definedName>
    <definedName name="_6W" localSheetId="0">#REF!</definedName>
    <definedName name="_6W" localSheetId="9">#REF!</definedName>
    <definedName name="_6W" localSheetId="12">#REF!</definedName>
    <definedName name="_6W">#REF!</definedName>
    <definedName name="_6Z" localSheetId="3">#REF!</definedName>
    <definedName name="_6Z" localSheetId="2">#REF!</definedName>
    <definedName name="_6Z" localSheetId="0">#REF!</definedName>
    <definedName name="_6Z" localSheetId="9">#REF!</definedName>
    <definedName name="_6Z" localSheetId="12">#REF!</definedName>
    <definedName name="_6Z">#REF!</definedName>
    <definedName name="_71CT" localSheetId="3">#REF!</definedName>
    <definedName name="_71CT" localSheetId="2">#REF!</definedName>
    <definedName name="_71CT" localSheetId="0">#REF!</definedName>
    <definedName name="_71CT" localSheetId="9">#REF!</definedName>
    <definedName name="_71CT" localSheetId="12">#REF!</definedName>
    <definedName name="_71CT">#REF!</definedName>
    <definedName name="_7CT" localSheetId="3">#REF!</definedName>
    <definedName name="_7CT" localSheetId="2">#REF!</definedName>
    <definedName name="_7CT" localSheetId="0">#REF!</definedName>
    <definedName name="_7CT" localSheetId="9">#REF!</definedName>
    <definedName name="_7CT" localSheetId="12">#REF!</definedName>
    <definedName name="_7CT">#REF!</definedName>
    <definedName name="_7R" localSheetId="3">#REF!</definedName>
    <definedName name="_7R" localSheetId="2">#REF!</definedName>
    <definedName name="_7R" localSheetId="0">#REF!</definedName>
    <definedName name="_7R" localSheetId="9">#REF!</definedName>
    <definedName name="_7R" localSheetId="12">#REF!</definedName>
    <definedName name="_7R">#REF!</definedName>
    <definedName name="_7S" localSheetId="3">#REF!</definedName>
    <definedName name="_7S" localSheetId="2">#REF!</definedName>
    <definedName name="_7S" localSheetId="0">#REF!</definedName>
    <definedName name="_7S" localSheetId="9">#REF!</definedName>
    <definedName name="_7S" localSheetId="12">#REF!</definedName>
    <definedName name="_7S">#REF!</definedName>
    <definedName name="_7T" localSheetId="3">#REF!</definedName>
    <definedName name="_7T" localSheetId="2">#REF!</definedName>
    <definedName name="_7T" localSheetId="0">#REF!</definedName>
    <definedName name="_7T" localSheetId="9">#REF!</definedName>
    <definedName name="_7T" localSheetId="12">#REF!</definedName>
    <definedName name="_7T">#REF!</definedName>
    <definedName name="_7U" localSheetId="3">#REF!</definedName>
    <definedName name="_7U" localSheetId="2">#REF!</definedName>
    <definedName name="_7U" localSheetId="0">#REF!</definedName>
    <definedName name="_7U" localSheetId="9">#REF!</definedName>
    <definedName name="_7U" localSheetId="12">#REF!</definedName>
    <definedName name="_7U">#REF!</definedName>
    <definedName name="_7V" localSheetId="3">#REF!</definedName>
    <definedName name="_7V" localSheetId="2">#REF!</definedName>
    <definedName name="_7V" localSheetId="0">#REF!</definedName>
    <definedName name="_7V" localSheetId="9">#REF!</definedName>
    <definedName name="_7V" localSheetId="12">#REF!</definedName>
    <definedName name="_7V">#REF!</definedName>
    <definedName name="_7W" localSheetId="3">#REF!</definedName>
    <definedName name="_7W" localSheetId="2">#REF!</definedName>
    <definedName name="_7W" localSheetId="0">#REF!</definedName>
    <definedName name="_7W" localSheetId="9">#REF!</definedName>
    <definedName name="_7W" localSheetId="12">#REF!</definedName>
    <definedName name="_7W">#REF!</definedName>
    <definedName name="_7Z" localSheetId="3">#REF!</definedName>
    <definedName name="_7Z" localSheetId="2">#REF!</definedName>
    <definedName name="_7Z" localSheetId="0">#REF!</definedName>
    <definedName name="_7Z" localSheetId="9">#REF!</definedName>
    <definedName name="_7Z" localSheetId="12">#REF!</definedName>
    <definedName name="_7Z">#REF!</definedName>
    <definedName name="_81CT" localSheetId="3">#REF!</definedName>
    <definedName name="_81CT" localSheetId="2">#REF!</definedName>
    <definedName name="_81CT" localSheetId="0">#REF!</definedName>
    <definedName name="_81CT" localSheetId="9">#REF!</definedName>
    <definedName name="_81CT" localSheetId="12">#REF!</definedName>
    <definedName name="_81CT">#REF!</definedName>
    <definedName name="_82CT" localSheetId="3">#REF!</definedName>
    <definedName name="_82CT" localSheetId="2">#REF!</definedName>
    <definedName name="_82CT" localSheetId="0">#REF!</definedName>
    <definedName name="_82CT" localSheetId="9">#REF!</definedName>
    <definedName name="_82CT" localSheetId="12">#REF!</definedName>
    <definedName name="_82CT">#REF!</definedName>
    <definedName name="_8CT" localSheetId="3">#REF!</definedName>
    <definedName name="_8CT" localSheetId="2">#REF!</definedName>
    <definedName name="_8CT" localSheetId="0">#REF!</definedName>
    <definedName name="_8CT" localSheetId="9">#REF!</definedName>
    <definedName name="_8CT" localSheetId="12">#REF!</definedName>
    <definedName name="_8CT">#REF!</definedName>
    <definedName name="_8R" localSheetId="3">#REF!</definedName>
    <definedName name="_8R" localSheetId="2">#REF!</definedName>
    <definedName name="_8R" localSheetId="0">#REF!</definedName>
    <definedName name="_8R" localSheetId="9">#REF!</definedName>
    <definedName name="_8R" localSheetId="12">#REF!</definedName>
    <definedName name="_8R">#REF!</definedName>
    <definedName name="_8S" localSheetId="3">#REF!</definedName>
    <definedName name="_8S" localSheetId="2">#REF!</definedName>
    <definedName name="_8S" localSheetId="0">#REF!</definedName>
    <definedName name="_8S" localSheetId="9">#REF!</definedName>
    <definedName name="_8S" localSheetId="12">#REF!</definedName>
    <definedName name="_8S">#REF!</definedName>
    <definedName name="_8T" localSheetId="3">#REF!</definedName>
    <definedName name="_8T" localSheetId="2">#REF!</definedName>
    <definedName name="_8T" localSheetId="0">#REF!</definedName>
    <definedName name="_8T" localSheetId="9">#REF!</definedName>
    <definedName name="_8T" localSheetId="12">#REF!</definedName>
    <definedName name="_8T">#REF!</definedName>
    <definedName name="_8U" localSheetId="3">#REF!</definedName>
    <definedName name="_8U" localSheetId="2">#REF!</definedName>
    <definedName name="_8U" localSheetId="0">#REF!</definedName>
    <definedName name="_8U" localSheetId="9">#REF!</definedName>
    <definedName name="_8U" localSheetId="12">#REF!</definedName>
    <definedName name="_8U">#REF!</definedName>
    <definedName name="_8V" localSheetId="3">#REF!</definedName>
    <definedName name="_8V" localSheetId="2">#REF!</definedName>
    <definedName name="_8V" localSheetId="0">#REF!</definedName>
    <definedName name="_8V" localSheetId="9">#REF!</definedName>
    <definedName name="_8V" localSheetId="12">#REF!</definedName>
    <definedName name="_8V">#REF!</definedName>
    <definedName name="_8W" localSheetId="3">#REF!</definedName>
    <definedName name="_8W" localSheetId="2">#REF!</definedName>
    <definedName name="_8W" localSheetId="0">#REF!</definedName>
    <definedName name="_8W" localSheetId="9">#REF!</definedName>
    <definedName name="_8W" localSheetId="12">#REF!</definedName>
    <definedName name="_8W">#REF!</definedName>
    <definedName name="_8Z" localSheetId="3">#REF!</definedName>
    <definedName name="_8Z" localSheetId="2">#REF!</definedName>
    <definedName name="_8Z" localSheetId="0">#REF!</definedName>
    <definedName name="_8Z" localSheetId="9">#REF!</definedName>
    <definedName name="_8Z" localSheetId="12">#REF!</definedName>
    <definedName name="_8Z">#REF!</definedName>
    <definedName name="_91CT" localSheetId="3">#REF!</definedName>
    <definedName name="_91CT" localSheetId="2">#REF!</definedName>
    <definedName name="_91CT" localSheetId="0">#REF!</definedName>
    <definedName name="_91CT" localSheetId="9">#REF!</definedName>
    <definedName name="_91CT" localSheetId="12">#REF!</definedName>
    <definedName name="_91CT">#REF!</definedName>
    <definedName name="_92CT" localSheetId="3">#REF!</definedName>
    <definedName name="_92CT" localSheetId="2">#REF!</definedName>
    <definedName name="_92CT" localSheetId="0">#REF!</definedName>
    <definedName name="_92CT" localSheetId="9">#REF!</definedName>
    <definedName name="_92CT" localSheetId="12">#REF!</definedName>
    <definedName name="_92CT">#REF!</definedName>
    <definedName name="_9CT" localSheetId="3">#REF!</definedName>
    <definedName name="_9CT" localSheetId="2">#REF!</definedName>
    <definedName name="_9CT" localSheetId="0">#REF!</definedName>
    <definedName name="_9CT" localSheetId="9">#REF!</definedName>
    <definedName name="_9CT" localSheetId="12">#REF!</definedName>
    <definedName name="_9CT">#REF!</definedName>
    <definedName name="_9R" localSheetId="3">#REF!</definedName>
    <definedName name="_9R" localSheetId="2">#REF!</definedName>
    <definedName name="_9R" localSheetId="0">#REF!</definedName>
    <definedName name="_9R" localSheetId="9">#REF!</definedName>
    <definedName name="_9R" localSheetId="12">#REF!</definedName>
    <definedName name="_9R">#REF!</definedName>
    <definedName name="_9S" localSheetId="3">#REF!</definedName>
    <definedName name="_9S" localSheetId="2">#REF!</definedName>
    <definedName name="_9S" localSheetId="0">#REF!</definedName>
    <definedName name="_9S" localSheetId="9">#REF!</definedName>
    <definedName name="_9S" localSheetId="12">#REF!</definedName>
    <definedName name="_9S">#REF!</definedName>
    <definedName name="_9T" localSheetId="3">#REF!</definedName>
    <definedName name="_9T" localSheetId="2">#REF!</definedName>
    <definedName name="_9T" localSheetId="0">#REF!</definedName>
    <definedName name="_9T" localSheetId="9">#REF!</definedName>
    <definedName name="_9T" localSheetId="12">#REF!</definedName>
    <definedName name="_9T">#REF!</definedName>
    <definedName name="_9U" localSheetId="3">#REF!</definedName>
    <definedName name="_9U" localSheetId="2">#REF!</definedName>
    <definedName name="_9U" localSheetId="0">#REF!</definedName>
    <definedName name="_9U" localSheetId="9">#REF!</definedName>
    <definedName name="_9U" localSheetId="12">#REF!</definedName>
    <definedName name="_9U">#REF!</definedName>
    <definedName name="_9V" localSheetId="3">#REF!</definedName>
    <definedName name="_9V" localSheetId="2">#REF!</definedName>
    <definedName name="_9V" localSheetId="0">#REF!</definedName>
    <definedName name="_9V" localSheetId="9">#REF!</definedName>
    <definedName name="_9V" localSheetId="12">#REF!</definedName>
    <definedName name="_9V">#REF!</definedName>
    <definedName name="_9W" localSheetId="3">#REF!</definedName>
    <definedName name="_9W" localSheetId="2">#REF!</definedName>
    <definedName name="_9W" localSheetId="0">#REF!</definedName>
    <definedName name="_9W" localSheetId="9">#REF!</definedName>
    <definedName name="_9W" localSheetId="12">#REF!</definedName>
    <definedName name="_9W">#REF!</definedName>
    <definedName name="_9Z" localSheetId="3">#REF!</definedName>
    <definedName name="_9Z" localSheetId="2">#REF!</definedName>
    <definedName name="_9Z" localSheetId="0">#REF!</definedName>
    <definedName name="_9Z" localSheetId="9">#REF!</definedName>
    <definedName name="_9Z" localSheetId="12">#REF!</definedName>
    <definedName name="_9Z">#REF!</definedName>
    <definedName name="_ACC2" localSheetId="3">#REF!</definedName>
    <definedName name="_ACC2" localSheetId="2">#REF!</definedName>
    <definedName name="_ACC2" localSheetId="0">#REF!</definedName>
    <definedName name="_ACC2" localSheetId="9">#REF!</definedName>
    <definedName name="_ACC2" localSheetId="12">#REF!</definedName>
    <definedName name="_ACC2">#REF!</definedName>
    <definedName name="_ACC3" localSheetId="3">#REF!</definedName>
    <definedName name="_ACC3" localSheetId="2">#REF!</definedName>
    <definedName name="_ACC3" localSheetId="0">#REF!</definedName>
    <definedName name="_ACC3" localSheetId="9">#REF!</definedName>
    <definedName name="_ACC3" localSheetId="12">#REF!</definedName>
    <definedName name="_ACC3">#REF!</definedName>
    <definedName name="_ACC4" localSheetId="3">#REF!</definedName>
    <definedName name="_ACC4" localSheetId="2">#REF!</definedName>
    <definedName name="_ACC4" localSheetId="0">#REF!</definedName>
    <definedName name="_ACC4" localSheetId="9">#REF!</definedName>
    <definedName name="_ACC4" localSheetId="12">#REF!</definedName>
    <definedName name="_ACC4">#REF!</definedName>
    <definedName name="_ACC5" localSheetId="3">#REF!</definedName>
    <definedName name="_ACC5" localSheetId="2">#REF!</definedName>
    <definedName name="_ACC5" localSheetId="0">#REF!</definedName>
    <definedName name="_ACC5" localSheetId="9">#REF!</definedName>
    <definedName name="_ACC5" localSheetId="12">#REF!</definedName>
    <definedName name="_ACC5">#REF!</definedName>
    <definedName name="_b1" localSheetId="3" hidden="1">#REF!</definedName>
    <definedName name="_b1" localSheetId="2" hidden="1">#REF!</definedName>
    <definedName name="_b1" localSheetId="0" hidden="1">#REF!</definedName>
    <definedName name="_b1" localSheetId="9" hidden="1">#REF!</definedName>
    <definedName name="_b1" localSheetId="12" hidden="1">#REF!</definedName>
    <definedName name="_b1" hidden="1">#REF!</definedName>
    <definedName name="_b3" localSheetId="3" hidden="1">#REF!</definedName>
    <definedName name="_b3" localSheetId="2" hidden="1">#REF!</definedName>
    <definedName name="_b3" localSheetId="0" hidden="1">#REF!</definedName>
    <definedName name="_b3" localSheetId="9" hidden="1">#REF!</definedName>
    <definedName name="_b3" localSheetId="12" hidden="1">#REF!</definedName>
    <definedName name="_b3" hidden="1">#REF!</definedName>
    <definedName name="_b4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13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13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13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2">#REF!</definedName>
    <definedName name="_CAP1" localSheetId="13">#REF!</definedName>
    <definedName name="_CAP1" localSheetId="0">#REF!</definedName>
    <definedName name="_CAP1" localSheetId="9">#REF!</definedName>
    <definedName name="_CAP1" localSheetId="12">#REF!</definedName>
    <definedName name="_CAP1">#REF!</definedName>
    <definedName name="_CAP2" localSheetId="3">#REF!</definedName>
    <definedName name="_CAP2" localSheetId="2">#REF!</definedName>
    <definedName name="_CAP2" localSheetId="0">#REF!</definedName>
    <definedName name="_CAP2" localSheetId="9">#REF!</definedName>
    <definedName name="_CAP2" localSheetId="12">#REF!</definedName>
    <definedName name="_CAP2">#REF!</definedName>
    <definedName name="_CAP3" localSheetId="3">#REF!</definedName>
    <definedName name="_CAP3" localSheetId="2">#REF!</definedName>
    <definedName name="_CAP3" localSheetId="0">#REF!</definedName>
    <definedName name="_CAP3" localSheetId="9">#REF!</definedName>
    <definedName name="_CAP3" localSheetId="12">#REF!</definedName>
    <definedName name="_CAP3">#REF!</definedName>
    <definedName name="_CAP4" localSheetId="3">#REF!</definedName>
    <definedName name="_CAP4" localSheetId="2">#REF!</definedName>
    <definedName name="_CAP4" localSheetId="0">#REF!</definedName>
    <definedName name="_CAP4" localSheetId="9">#REF!</definedName>
    <definedName name="_CAP4" localSheetId="12">#REF!</definedName>
    <definedName name="_CAP4">#REF!</definedName>
    <definedName name="_CAP5" localSheetId="3">#REF!</definedName>
    <definedName name="_CAP5" localSheetId="2">#REF!</definedName>
    <definedName name="_CAP5" localSheetId="0">#REF!</definedName>
    <definedName name="_CAP5" localSheetId="9">#REF!</definedName>
    <definedName name="_CAP5" localSheetId="12">#REF!</definedName>
    <definedName name="_CAP5">#REF!</definedName>
    <definedName name="_COR1" localSheetId="3">#REF!</definedName>
    <definedName name="_COR1" localSheetId="2">#REF!</definedName>
    <definedName name="_COR1" localSheetId="0">#REF!</definedName>
    <definedName name="_COR1" localSheetId="9">#REF!</definedName>
    <definedName name="_COR1" localSheetId="12">#REF!</definedName>
    <definedName name="_COR1">#REF!</definedName>
    <definedName name="_COR2" localSheetId="3">#REF!</definedName>
    <definedName name="_COR2" localSheetId="2">#REF!</definedName>
    <definedName name="_COR2" localSheetId="0">#REF!</definedName>
    <definedName name="_COR2" localSheetId="9">#REF!</definedName>
    <definedName name="_COR2" localSheetId="12">#REF!</definedName>
    <definedName name="_COR2">#REF!</definedName>
    <definedName name="_COR3" localSheetId="3">#REF!</definedName>
    <definedName name="_COR3" localSheetId="2">#REF!</definedName>
    <definedName name="_COR3" localSheetId="0">#REF!</definedName>
    <definedName name="_COR3" localSheetId="9">#REF!</definedName>
    <definedName name="_COR3" localSheetId="12">#REF!</definedName>
    <definedName name="_COR3">#REF!</definedName>
    <definedName name="_COR4" localSheetId="3">#REF!</definedName>
    <definedName name="_COR4" localSheetId="2">#REF!</definedName>
    <definedName name="_COR4" localSheetId="0">#REF!</definedName>
    <definedName name="_COR4" localSheetId="9">#REF!</definedName>
    <definedName name="_COR4" localSheetId="12">#REF!</definedName>
    <definedName name="_COR4">#REF!</definedName>
    <definedName name="_COR5" localSheetId="3">#REF!</definedName>
    <definedName name="_COR5" localSheetId="2">#REF!</definedName>
    <definedName name="_COR5" localSheetId="0">#REF!</definedName>
    <definedName name="_COR5" localSheetId="9">#REF!</definedName>
    <definedName name="_COR5" localSheetId="12">#REF!</definedName>
    <definedName name="_COR5">#REF!</definedName>
    <definedName name="_DEP2" localSheetId="3">#REF!</definedName>
    <definedName name="_DEP2" localSheetId="2">#REF!</definedName>
    <definedName name="_DEP2" localSheetId="0">#REF!</definedName>
    <definedName name="_DEP2" localSheetId="9">#REF!</definedName>
    <definedName name="_DEP2" localSheetId="12">#REF!</definedName>
    <definedName name="_DEP2">#REF!</definedName>
    <definedName name="_DEP3" localSheetId="3">#REF!</definedName>
    <definedName name="_DEP3" localSheetId="2">#REF!</definedName>
    <definedName name="_DEP3" localSheetId="0">#REF!</definedName>
    <definedName name="_DEP3" localSheetId="9">#REF!</definedName>
    <definedName name="_DEP3" localSheetId="12">#REF!</definedName>
    <definedName name="_DEP3">#REF!</definedName>
    <definedName name="_DEP4" localSheetId="3">#REF!</definedName>
    <definedName name="_DEP4" localSheetId="2">#REF!</definedName>
    <definedName name="_DEP4" localSheetId="0">#REF!</definedName>
    <definedName name="_DEP4" localSheetId="9">#REF!</definedName>
    <definedName name="_DEP4" localSheetId="12">#REF!</definedName>
    <definedName name="_DEP4">#REF!</definedName>
    <definedName name="_DEP5" localSheetId="3">#REF!</definedName>
    <definedName name="_DEP5" localSheetId="2">#REF!</definedName>
    <definedName name="_DEP5" localSheetId="0">#REF!</definedName>
    <definedName name="_DEP5" localSheetId="9">#REF!</definedName>
    <definedName name="_DEP5" localSheetId="12">#REF!</definedName>
    <definedName name="_DEP5">#REF!</definedName>
    <definedName name="_DIV2" localSheetId="3">#REF!</definedName>
    <definedName name="_DIV2" localSheetId="2">#REF!</definedName>
    <definedName name="_DIV2" localSheetId="0">#REF!</definedName>
    <definedName name="_DIV2" localSheetId="9">#REF!</definedName>
    <definedName name="_DIV2" localSheetId="12">#REF!</definedName>
    <definedName name="_DIV2">#REF!</definedName>
    <definedName name="_DIV3" localSheetId="3">#REF!</definedName>
    <definedName name="_DIV3" localSheetId="2">#REF!</definedName>
    <definedName name="_DIV3" localSheetId="0">#REF!</definedName>
    <definedName name="_DIV3" localSheetId="9">#REF!</definedName>
    <definedName name="_DIV3" localSheetId="12">#REF!</definedName>
    <definedName name="_DIV3">#REF!</definedName>
    <definedName name="_DIV4" localSheetId="3">#REF!</definedName>
    <definedName name="_DIV4" localSheetId="2">#REF!</definedName>
    <definedName name="_DIV4" localSheetId="0">#REF!</definedName>
    <definedName name="_DIV4" localSheetId="9">#REF!</definedName>
    <definedName name="_DIV4" localSheetId="12">#REF!</definedName>
    <definedName name="_DIV4">#REF!</definedName>
    <definedName name="_DIV5" localSheetId="3">#REF!</definedName>
    <definedName name="_DIV5" localSheetId="2">#REF!</definedName>
    <definedName name="_DIV5" localSheetId="0">#REF!</definedName>
    <definedName name="_DIV5" localSheetId="9">#REF!</definedName>
    <definedName name="_DIV5" localSheetId="12">#REF!</definedName>
    <definedName name="_DIV5">#REF!</definedName>
    <definedName name="_ENE01" localSheetId="3">#REF!</definedName>
    <definedName name="_ENE01" localSheetId="2">#REF!</definedName>
    <definedName name="_ENE01" localSheetId="0">#REF!</definedName>
    <definedName name="_ENE01" localSheetId="9">#REF!</definedName>
    <definedName name="_ENE01" localSheetId="12">#REF!</definedName>
    <definedName name="_ENE01">#REF!</definedName>
    <definedName name="_f1" localSheetId="3" hidden="1">#REF!</definedName>
    <definedName name="_f1" localSheetId="2" hidden="1">#REF!</definedName>
    <definedName name="_f1" localSheetId="0" hidden="1">#REF!</definedName>
    <definedName name="_f1" localSheetId="9" hidden="1">#REF!</definedName>
    <definedName name="_f1" localSheetId="12" hidden="1">#REF!</definedName>
    <definedName name="_f1" hidden="1">#REF!</definedName>
    <definedName name="_f2" localSheetId="3" hidden="1">#REF!</definedName>
    <definedName name="_f2" localSheetId="2" hidden="1">#REF!</definedName>
    <definedName name="_f2" localSheetId="0" hidden="1">#REF!</definedName>
    <definedName name="_f2" localSheetId="9" hidden="1">#REF!</definedName>
    <definedName name="_f2" localSheetId="12" hidden="1">#REF!</definedName>
    <definedName name="_f2" hidden="1">#REF!</definedName>
    <definedName name="_f4" localSheetId="3" hidden="1">#REF!</definedName>
    <definedName name="_f4" localSheetId="2" hidden="1">#REF!</definedName>
    <definedName name="_f4" localSheetId="0" hidden="1">#REF!</definedName>
    <definedName name="_f4" localSheetId="9" hidden="1">#REF!</definedName>
    <definedName name="_f4" localSheetId="12" hidden="1">#REF!</definedName>
    <definedName name="_f4" hidden="1">#REF!</definedName>
    <definedName name="_f5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13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13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2" hidden="1">#REF!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hidden="1">#REF!</definedName>
    <definedName name="_xlnm._FilterDatabase" localSheetId="4" hidden="1">'Vcto Contratos'!#REF!</definedName>
    <definedName name="_xlnm._FilterDatabase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2">#REF!</definedName>
    <definedName name="_IEX1" localSheetId="13">#REF!</definedName>
    <definedName name="_IEX1" localSheetId="0">#REF!</definedName>
    <definedName name="_IEX1" localSheetId="9">#REF!</definedName>
    <definedName name="_IEX1" localSheetId="12">#REF!</definedName>
    <definedName name="_IEX1">#REF!</definedName>
    <definedName name="_IEX2" localSheetId="3">#REF!</definedName>
    <definedName name="_IEX2" localSheetId="2">#REF!</definedName>
    <definedName name="_IEX2" localSheetId="0">#REF!</definedName>
    <definedName name="_IEX2" localSheetId="9">#REF!</definedName>
    <definedName name="_IEX2" localSheetId="12">#REF!</definedName>
    <definedName name="_IEX2">#REF!</definedName>
    <definedName name="_IEX3" localSheetId="3">#REF!</definedName>
    <definedName name="_IEX3" localSheetId="2">#REF!</definedName>
    <definedName name="_IEX3" localSheetId="0">#REF!</definedName>
    <definedName name="_IEX3" localSheetId="9">#REF!</definedName>
    <definedName name="_IEX3" localSheetId="12">#REF!</definedName>
    <definedName name="_IEX3">#REF!</definedName>
    <definedName name="_IEX4" localSheetId="3">#REF!</definedName>
    <definedName name="_IEX4" localSheetId="2">#REF!</definedName>
    <definedName name="_IEX4" localSheetId="0">#REF!</definedName>
    <definedName name="_IEX4" localSheetId="9">#REF!</definedName>
    <definedName name="_IEX4" localSheetId="12">#REF!</definedName>
    <definedName name="_IEX4">#REF!</definedName>
    <definedName name="_IEX5" localSheetId="3">#REF!</definedName>
    <definedName name="_IEX5" localSheetId="2">#REF!</definedName>
    <definedName name="_IEX5" localSheetId="0">#REF!</definedName>
    <definedName name="_IEX5" localSheetId="9">#REF!</definedName>
    <definedName name="_IEX5" localSheetId="12">#REF!</definedName>
    <definedName name="_IEX5">#REF!</definedName>
    <definedName name="_IMI1" localSheetId="3">#REF!</definedName>
    <definedName name="_IMI1" localSheetId="2">#REF!</definedName>
    <definedName name="_IMI1" localSheetId="0">#REF!</definedName>
    <definedName name="_IMI1" localSheetId="9">#REF!</definedName>
    <definedName name="_IMI1" localSheetId="12">#REF!</definedName>
    <definedName name="_IMI1">#REF!</definedName>
    <definedName name="_IMI2" localSheetId="3">#REF!</definedName>
    <definedName name="_IMI2" localSheetId="2">#REF!</definedName>
    <definedName name="_IMI2" localSheetId="0">#REF!</definedName>
    <definedName name="_IMI2" localSheetId="9">#REF!</definedName>
    <definedName name="_IMI2" localSheetId="12">#REF!</definedName>
    <definedName name="_IMI2">#REF!</definedName>
    <definedName name="_IMI3" localSheetId="3">#REF!</definedName>
    <definedName name="_IMI3" localSheetId="2">#REF!</definedName>
    <definedName name="_IMI3" localSheetId="0">#REF!</definedName>
    <definedName name="_IMI3" localSheetId="9">#REF!</definedName>
    <definedName name="_IMI3" localSheetId="12">#REF!</definedName>
    <definedName name="_IMI3">#REF!</definedName>
    <definedName name="_IMI4" localSheetId="3">#REF!</definedName>
    <definedName name="_IMI4" localSheetId="2">#REF!</definedName>
    <definedName name="_IMI4" localSheetId="0">#REF!</definedName>
    <definedName name="_IMI4" localSheetId="9">#REF!</definedName>
    <definedName name="_IMI4" localSheetId="12">#REF!</definedName>
    <definedName name="_IMI4">#REF!</definedName>
    <definedName name="_IMI5" localSheetId="3">#REF!</definedName>
    <definedName name="_IMI5" localSheetId="2">#REF!</definedName>
    <definedName name="_IMI5" localSheetId="0">#REF!</definedName>
    <definedName name="_IMI5" localSheetId="9">#REF!</definedName>
    <definedName name="_IMI5" localSheetId="12">#REF!</definedName>
    <definedName name="_IMI5">#REF!</definedName>
    <definedName name="_IMP1" localSheetId="3">#REF!</definedName>
    <definedName name="_IMP1" localSheetId="2">#REF!</definedName>
    <definedName name="_IMP1" localSheetId="0">#REF!</definedName>
    <definedName name="_IMP1" localSheetId="9">#REF!</definedName>
    <definedName name="_IMP1" localSheetId="12">#REF!</definedName>
    <definedName name="_IMP1">#REF!</definedName>
    <definedName name="_IMP2" localSheetId="3">#REF!</definedName>
    <definedName name="_IMP2" localSheetId="2">#REF!</definedName>
    <definedName name="_IMP2" localSheetId="0">#REF!</definedName>
    <definedName name="_IMP2" localSheetId="9">#REF!</definedName>
    <definedName name="_IMP2" localSheetId="12">#REF!</definedName>
    <definedName name="_IMP2">#REF!</definedName>
    <definedName name="_IMP3" localSheetId="3">#REF!</definedName>
    <definedName name="_IMP3" localSheetId="2">#REF!</definedName>
    <definedName name="_IMP3" localSheetId="0">#REF!</definedName>
    <definedName name="_IMP3" localSheetId="9">#REF!</definedName>
    <definedName name="_IMP3" localSheetId="12">#REF!</definedName>
    <definedName name="_IMP3">#REF!</definedName>
    <definedName name="_IMP4" localSheetId="3">#REF!</definedName>
    <definedName name="_IMP4" localSheetId="2">#REF!</definedName>
    <definedName name="_IMP4" localSheetId="0">#REF!</definedName>
    <definedName name="_IMP4" localSheetId="9">#REF!</definedName>
    <definedName name="_IMP4" localSheetId="12">#REF!</definedName>
    <definedName name="_IMP4">#REF!</definedName>
    <definedName name="_IMP5" localSheetId="3">#REF!</definedName>
    <definedName name="_IMP5" localSheetId="2">#REF!</definedName>
    <definedName name="_IMP5" localSheetId="0">#REF!</definedName>
    <definedName name="_IMP5" localSheetId="9">#REF!</definedName>
    <definedName name="_IMP5" localSheetId="12">#REF!</definedName>
    <definedName name="_IMP5">#REF!</definedName>
    <definedName name="_INV1" localSheetId="3">#REF!</definedName>
    <definedName name="_INV1" localSheetId="2">#REF!</definedName>
    <definedName name="_INV1" localSheetId="0">#REF!</definedName>
    <definedName name="_INV1" localSheetId="9">#REF!</definedName>
    <definedName name="_INV1" localSheetId="12">#REF!</definedName>
    <definedName name="_INV1">#REF!</definedName>
    <definedName name="_INV2" localSheetId="3">#REF!</definedName>
    <definedName name="_INV2" localSheetId="2">#REF!</definedName>
    <definedName name="_INV2" localSheetId="0">#REF!</definedName>
    <definedName name="_INV2" localSheetId="9">#REF!</definedName>
    <definedName name="_INV2" localSheetId="12">#REF!</definedName>
    <definedName name="_INV2">#REF!</definedName>
    <definedName name="_INV3" localSheetId="3">#REF!</definedName>
    <definedName name="_INV3" localSheetId="2">#REF!</definedName>
    <definedName name="_INV3" localSheetId="0">#REF!</definedName>
    <definedName name="_INV3" localSheetId="9">#REF!</definedName>
    <definedName name="_INV3" localSheetId="12">#REF!</definedName>
    <definedName name="_INV3">#REF!</definedName>
    <definedName name="_INV4" localSheetId="3">#REF!</definedName>
    <definedName name="_INV4" localSheetId="2">#REF!</definedName>
    <definedName name="_INV4" localSheetId="0">#REF!</definedName>
    <definedName name="_INV4" localSheetId="9">#REF!</definedName>
    <definedName name="_INV4" localSheetId="12">#REF!</definedName>
    <definedName name="_INV4">#REF!</definedName>
    <definedName name="_INV5" localSheetId="3">#REF!</definedName>
    <definedName name="_INV5" localSheetId="2">#REF!</definedName>
    <definedName name="_INV5" localSheetId="0">#REF!</definedName>
    <definedName name="_INV5" localSheetId="9">#REF!</definedName>
    <definedName name="_INV5" localSheetId="12">#REF!</definedName>
    <definedName name="_INV5">#REF!</definedName>
    <definedName name="_ipc10">#REF!</definedName>
    <definedName name="_ipc4">#REF!</definedName>
    <definedName name="_ipc5">#REF!</definedName>
    <definedName name="_ipc7">#REF!</definedName>
    <definedName name="_Key1" localSheetId="3" hidden="1">#REF!</definedName>
    <definedName name="_Key1" localSheetId="2" hidden="1">#REF!</definedName>
    <definedName name="_Key1" localSheetId="0" hidden="1">#REF!</definedName>
    <definedName name="_Key1" localSheetId="9" hidden="1">#REF!</definedName>
    <definedName name="_Key1" localSheetId="12" hidden="1">#REF!</definedName>
    <definedName name="_Key1" hidden="1">#REF!</definedName>
    <definedName name="_LAR1" localSheetId="3">#REF!</definedName>
    <definedName name="_LAR1" localSheetId="2">#REF!</definedName>
    <definedName name="_LAR1" localSheetId="0">#REF!</definedName>
    <definedName name="_LAR1" localSheetId="9">#REF!</definedName>
    <definedName name="_LAR1" localSheetId="12">#REF!</definedName>
    <definedName name="_LAR1">#REF!</definedName>
    <definedName name="_LAR2" localSheetId="3">#REF!</definedName>
    <definedName name="_LAR2" localSheetId="2">#REF!</definedName>
    <definedName name="_LAR2" localSheetId="0">#REF!</definedName>
    <definedName name="_LAR2" localSheetId="9">#REF!</definedName>
    <definedName name="_LAR2" localSheetId="12">#REF!</definedName>
    <definedName name="_LAR2">#REF!</definedName>
    <definedName name="_LAR3" localSheetId="3">#REF!</definedName>
    <definedName name="_LAR3" localSheetId="2">#REF!</definedName>
    <definedName name="_LAR3" localSheetId="0">#REF!</definedName>
    <definedName name="_LAR3" localSheetId="9">#REF!</definedName>
    <definedName name="_LAR3" localSheetId="12">#REF!</definedName>
    <definedName name="_LAR3">#REF!</definedName>
    <definedName name="_LAR4" localSheetId="3">#REF!</definedName>
    <definedName name="_LAR4" localSheetId="2">#REF!</definedName>
    <definedName name="_LAR4" localSheetId="0">#REF!</definedName>
    <definedName name="_LAR4" localSheetId="9">#REF!</definedName>
    <definedName name="_LAR4" localSheetId="12">#REF!</definedName>
    <definedName name="_LAR4">#REF!</definedName>
    <definedName name="_LAR5" localSheetId="3">#REF!</definedName>
    <definedName name="_LAR5" localSheetId="2">#REF!</definedName>
    <definedName name="_LAR5" localSheetId="0">#REF!</definedName>
    <definedName name="_LAR5" localSheetId="9">#REF!</definedName>
    <definedName name="_LAR5" localSheetId="12">#REF!</definedName>
    <definedName name="_LAR5">#REF!</definedName>
    <definedName name="_MIN1" localSheetId="3">#REF!</definedName>
    <definedName name="_MIN1" localSheetId="2">#REF!</definedName>
    <definedName name="_MIN1" localSheetId="0">#REF!</definedName>
    <definedName name="_MIN1" localSheetId="9">#REF!</definedName>
    <definedName name="_MIN1" localSheetId="12">#REF!</definedName>
    <definedName name="_MIN1">#REF!</definedName>
    <definedName name="_MIN2" localSheetId="3">#REF!</definedName>
    <definedName name="_MIN2" localSheetId="2">#REF!</definedName>
    <definedName name="_MIN2" localSheetId="0">#REF!</definedName>
    <definedName name="_MIN2" localSheetId="9">#REF!</definedName>
    <definedName name="_MIN2" localSheetId="12">#REF!</definedName>
    <definedName name="_MIN2">#REF!</definedName>
    <definedName name="_MIN3" localSheetId="3">#REF!</definedName>
    <definedName name="_MIN3" localSheetId="2">#REF!</definedName>
    <definedName name="_MIN3" localSheetId="0">#REF!</definedName>
    <definedName name="_MIN3" localSheetId="9">#REF!</definedName>
    <definedName name="_MIN3" localSheetId="12">#REF!</definedName>
    <definedName name="_MIN3">#REF!</definedName>
    <definedName name="_MIN4" localSheetId="3">#REF!</definedName>
    <definedName name="_MIN4" localSheetId="2">#REF!</definedName>
    <definedName name="_MIN4" localSheetId="0">#REF!</definedName>
    <definedName name="_MIN4" localSheetId="9">#REF!</definedName>
    <definedName name="_MIN4" localSheetId="12">#REF!</definedName>
    <definedName name="_MIN4">#REF!</definedName>
    <definedName name="_MIN5" localSheetId="3">#REF!</definedName>
    <definedName name="_MIN5" localSheetId="2">#REF!</definedName>
    <definedName name="_MIN5" localSheetId="0">#REF!</definedName>
    <definedName name="_MIN5" localSheetId="9">#REF!</definedName>
    <definedName name="_MIN5" localSheetId="12">#REF!</definedName>
    <definedName name="_MIN5">#REF!</definedName>
    <definedName name="_NOM1" localSheetId="3">#REF!</definedName>
    <definedName name="_NOM1" localSheetId="2">#REF!</definedName>
    <definedName name="_NOM1" localSheetId="0">#REF!</definedName>
    <definedName name="_NOM1" localSheetId="9">#REF!</definedName>
    <definedName name="_NOM1" localSheetId="12">#REF!</definedName>
    <definedName name="_NOM1">#REF!</definedName>
    <definedName name="_NOM2" localSheetId="3">#REF!</definedName>
    <definedName name="_NOM2" localSheetId="2">#REF!</definedName>
    <definedName name="_NOM2" localSheetId="0">#REF!</definedName>
    <definedName name="_NOM2" localSheetId="9">#REF!</definedName>
    <definedName name="_NOM2" localSheetId="12">#REF!</definedName>
    <definedName name="_NOM2">#REF!</definedName>
    <definedName name="_NOM3" localSheetId="3">#REF!</definedName>
    <definedName name="_NOM3" localSheetId="2">#REF!</definedName>
    <definedName name="_NOM3" localSheetId="0">#REF!</definedName>
    <definedName name="_NOM3" localSheetId="9">#REF!</definedName>
    <definedName name="_NOM3" localSheetId="12">#REF!</definedName>
    <definedName name="_NOM3">#REF!</definedName>
    <definedName name="_NOM4" localSheetId="3">#REF!</definedName>
    <definedName name="_NOM4" localSheetId="2">#REF!</definedName>
    <definedName name="_NOM4" localSheetId="0">#REF!</definedName>
    <definedName name="_NOM4" localSheetId="9">#REF!</definedName>
    <definedName name="_NOM4" localSheetId="12">#REF!</definedName>
    <definedName name="_NOM4">#REF!</definedName>
    <definedName name="_NOM5" localSheetId="3">#REF!</definedName>
    <definedName name="_NOM5" localSheetId="2">#REF!</definedName>
    <definedName name="_NOM5" localSheetId="0">#REF!</definedName>
    <definedName name="_NOM5" localSheetId="9">#REF!</definedName>
    <definedName name="_NOM5" localSheetId="12">#REF!</definedName>
    <definedName name="_NOM5">#REF!</definedName>
    <definedName name="_OP1" localSheetId="3">#REF!</definedName>
    <definedName name="_OP1" localSheetId="2">#REF!</definedName>
    <definedName name="_OP1" localSheetId="0">#REF!</definedName>
    <definedName name="_OP1" localSheetId="9">#REF!</definedName>
    <definedName name="_OP1" localSheetId="12">#REF!</definedName>
    <definedName name="_OP1">#REF!</definedName>
    <definedName name="_OP2" localSheetId="3">#REF!</definedName>
    <definedName name="_OP2" localSheetId="2">#REF!</definedName>
    <definedName name="_OP2" localSheetId="0">#REF!</definedName>
    <definedName name="_OP2" localSheetId="9">#REF!</definedName>
    <definedName name="_OP2" localSheetId="12">#REF!</definedName>
    <definedName name="_OP2">#REF!</definedName>
    <definedName name="_OP3" localSheetId="3">#REF!</definedName>
    <definedName name="_OP3" localSheetId="2">#REF!</definedName>
    <definedName name="_OP3" localSheetId="0">#REF!</definedName>
    <definedName name="_OP3" localSheetId="9">#REF!</definedName>
    <definedName name="_OP3" localSheetId="12">#REF!</definedName>
    <definedName name="_OP3">#REF!</definedName>
    <definedName name="_OP4" localSheetId="3">#REF!</definedName>
    <definedName name="_OP4" localSheetId="2">#REF!</definedName>
    <definedName name="_OP4" localSheetId="0">#REF!</definedName>
    <definedName name="_OP4" localSheetId="9">#REF!</definedName>
    <definedName name="_OP4" localSheetId="12">#REF!</definedName>
    <definedName name="_OP4">#REF!</definedName>
    <definedName name="_OP5" localSheetId="3">#REF!</definedName>
    <definedName name="_OP5" localSheetId="2">#REF!</definedName>
    <definedName name="_OP5" localSheetId="0">#REF!</definedName>
    <definedName name="_OP5" localSheetId="9">#REF!</definedName>
    <definedName name="_OP5" localSheetId="12">#REF!</definedName>
    <definedName name="_OP5">#REF!</definedName>
    <definedName name="_OP6" localSheetId="3">#REF!</definedName>
    <definedName name="_OP6" localSheetId="2">#REF!</definedName>
    <definedName name="_OP6" localSheetId="0">#REF!</definedName>
    <definedName name="_OP6" localSheetId="9">#REF!</definedName>
    <definedName name="_OP6" localSheetId="12">#REF!</definedName>
    <definedName name="_OP6">#REF!</definedName>
    <definedName name="_OPE1" localSheetId="3">#REF!</definedName>
    <definedName name="_OPE1" localSheetId="2">#REF!</definedName>
    <definedName name="_OPE1" localSheetId="0">#REF!</definedName>
    <definedName name="_OPE1" localSheetId="9">#REF!</definedName>
    <definedName name="_OPE1" localSheetId="12">#REF!</definedName>
    <definedName name="_OPE1">#REF!</definedName>
    <definedName name="_OPE2" localSheetId="3">#REF!</definedName>
    <definedName name="_OPE2" localSheetId="2">#REF!</definedName>
    <definedName name="_OPE2" localSheetId="0">#REF!</definedName>
    <definedName name="_OPE2" localSheetId="9">#REF!</definedName>
    <definedName name="_OPE2" localSheetId="12">#REF!</definedName>
    <definedName name="_OPE2">#REF!</definedName>
    <definedName name="_OPE3" localSheetId="3">#REF!</definedName>
    <definedName name="_OPE3" localSheetId="2">#REF!</definedName>
    <definedName name="_OPE3" localSheetId="0">#REF!</definedName>
    <definedName name="_OPE3" localSheetId="9">#REF!</definedName>
    <definedName name="_OPE3" localSheetId="12">#REF!</definedName>
    <definedName name="_OPE3">#REF!</definedName>
    <definedName name="_OPE4" localSheetId="3">#REF!</definedName>
    <definedName name="_OPE4" localSheetId="2">#REF!</definedName>
    <definedName name="_OPE4" localSheetId="0">#REF!</definedName>
    <definedName name="_OPE4" localSheetId="9">#REF!</definedName>
    <definedName name="_OPE4" localSheetId="12">#REF!</definedName>
    <definedName name="_OPE4">#REF!</definedName>
    <definedName name="_OPE5" localSheetId="3">#REF!</definedName>
    <definedName name="_OPE5" localSheetId="2">#REF!</definedName>
    <definedName name="_OPE5" localSheetId="0">#REF!</definedName>
    <definedName name="_OPE5" localSheetId="9">#REF!</definedName>
    <definedName name="_OPE5" localSheetId="12">#REF!</definedName>
    <definedName name="_OPE5">#REF!</definedName>
    <definedName name="_Order1" hidden="1">0</definedName>
    <definedName name="_PAS3">#REF!</definedName>
    <definedName name="_PAS5">#REF!</definedName>
    <definedName name="_pn1">#REF!</definedName>
    <definedName name="_pn2">#REF!</definedName>
    <definedName name="_RE2">#REF!</definedName>
    <definedName name="_REC1" localSheetId="3">#REF!</definedName>
    <definedName name="_REC1" localSheetId="2">#REF!</definedName>
    <definedName name="_REC1" localSheetId="13">#REF!</definedName>
    <definedName name="_REC1" localSheetId="0">#REF!</definedName>
    <definedName name="_REC1" localSheetId="9">#REF!</definedName>
    <definedName name="_REC1" localSheetId="12">#REF!</definedName>
    <definedName name="_REC1">#REF!</definedName>
    <definedName name="_REC2" localSheetId="3">#REF!</definedName>
    <definedName name="_REC2" localSheetId="2">#REF!</definedName>
    <definedName name="_REC2" localSheetId="0">#REF!</definedName>
    <definedName name="_REC2" localSheetId="9">#REF!</definedName>
    <definedName name="_REC2" localSheetId="12">#REF!</definedName>
    <definedName name="_REC2">#REF!</definedName>
    <definedName name="_RG1" localSheetId="3">#REF!</definedName>
    <definedName name="_RG1" localSheetId="2">#REF!</definedName>
    <definedName name="_RG1" localSheetId="0">#REF!</definedName>
    <definedName name="_RG1" localSheetId="9">#REF!</definedName>
    <definedName name="_RG1" localSheetId="12">#REF!</definedName>
    <definedName name="_RG1">#REF!</definedName>
    <definedName name="_RG2" localSheetId="3">#REF!</definedName>
    <definedName name="_RG2" localSheetId="2">#REF!</definedName>
    <definedName name="_RG2" localSheetId="0">#REF!</definedName>
    <definedName name="_RG2" localSheetId="9">#REF!</definedName>
    <definedName name="_RG2" localSheetId="12">#REF!</definedName>
    <definedName name="_RG2">#REF!</definedName>
    <definedName name="_RG3" localSheetId="3">#REF!</definedName>
    <definedName name="_RG3" localSheetId="2">#REF!</definedName>
    <definedName name="_RG3" localSheetId="0">#REF!</definedName>
    <definedName name="_RG3" localSheetId="9">#REF!</definedName>
    <definedName name="_RG3" localSheetId="12">#REF!</definedName>
    <definedName name="_RG3">#REF!</definedName>
    <definedName name="_RG4" localSheetId="3">#REF!</definedName>
    <definedName name="_RG4" localSheetId="2">#REF!</definedName>
    <definedName name="_RG4" localSheetId="0">#REF!</definedName>
    <definedName name="_RG4" localSheetId="9">#REF!</definedName>
    <definedName name="_RG4" localSheetId="12">#REF!</definedName>
    <definedName name="_RG4">#REF!</definedName>
    <definedName name="_RG5" localSheetId="3">#REF!</definedName>
    <definedName name="_RG5" localSheetId="2">#REF!</definedName>
    <definedName name="_RG5" localSheetId="0">#REF!</definedName>
    <definedName name="_RG5" localSheetId="9">#REF!</definedName>
    <definedName name="_RG5" localSheetId="12">#REF!</definedName>
    <definedName name="_RG5">#REF!</definedName>
    <definedName name="_RG6" localSheetId="3">#REF!</definedName>
    <definedName name="_RG6" localSheetId="2">#REF!</definedName>
    <definedName name="_RG6" localSheetId="0">#REF!</definedName>
    <definedName name="_RG6" localSheetId="9">#REF!</definedName>
    <definedName name="_RG6" localSheetId="12">#REF!</definedName>
    <definedName name="_RG6">#REF!</definedName>
    <definedName name="_Sort" localSheetId="3" hidden="1">#REF!</definedName>
    <definedName name="_Sort" localSheetId="2" hidden="1">#REF!</definedName>
    <definedName name="_Sort" localSheetId="0" hidden="1">#REF!</definedName>
    <definedName name="_Sort" localSheetId="9" hidden="1">#REF!</definedName>
    <definedName name="_Sort" localSheetId="12" hidden="1">#REF!</definedName>
    <definedName name="_Sort" hidden="1">#REF!</definedName>
    <definedName name="_uf1" localSheetId="3">#REF!</definedName>
    <definedName name="_uf1" localSheetId="2">#REF!</definedName>
    <definedName name="_uf1" localSheetId="0">#REF!</definedName>
    <definedName name="_uf1" localSheetId="9">#REF!</definedName>
    <definedName name="_uf1" localSheetId="12">#REF!</definedName>
    <definedName name="_uf1">#REF!</definedName>
    <definedName name="_VD01" localSheetId="3">#REF!</definedName>
    <definedName name="_VD01" localSheetId="2">#REF!</definedName>
    <definedName name="_VD01" localSheetId="13">#REF!</definedName>
    <definedName name="_VD01" localSheetId="0">#REF!</definedName>
    <definedName name="_VD01" localSheetId="9">#REF!</definedName>
    <definedName name="_VD01" localSheetId="12">#REF!</definedName>
    <definedName name="_VD01">#REF!</definedName>
    <definedName name="_VD1" localSheetId="3">#REF!</definedName>
    <definedName name="_VD1" localSheetId="2">#REF!</definedName>
    <definedName name="_VD1" localSheetId="0">#REF!</definedName>
    <definedName name="_VD1" localSheetId="9">#REF!</definedName>
    <definedName name="_VD1" localSheetId="12">#REF!</definedName>
    <definedName name="_VD1">#REF!</definedName>
    <definedName name="_VD10" localSheetId="3">#REF!</definedName>
    <definedName name="_VD10" localSheetId="2">#REF!</definedName>
    <definedName name="_VD10" localSheetId="0">#REF!</definedName>
    <definedName name="_VD10" localSheetId="9">#REF!</definedName>
    <definedName name="_VD10" localSheetId="12">#REF!</definedName>
    <definedName name="_VD10">#REF!</definedName>
    <definedName name="_VD11" localSheetId="3">#REF!</definedName>
    <definedName name="_VD11" localSheetId="2">#REF!</definedName>
    <definedName name="_VD11" localSheetId="0">#REF!</definedName>
    <definedName name="_VD11" localSheetId="9">#REF!</definedName>
    <definedName name="_VD11" localSheetId="12">#REF!</definedName>
    <definedName name="_VD11">#REF!</definedName>
    <definedName name="_VD2" localSheetId="3">#REF!</definedName>
    <definedName name="_VD2" localSheetId="2">#REF!</definedName>
    <definedName name="_VD2" localSheetId="0">#REF!</definedName>
    <definedName name="_VD2" localSheetId="9">#REF!</definedName>
    <definedName name="_VD2" localSheetId="12">#REF!</definedName>
    <definedName name="_VD2">#REF!</definedName>
    <definedName name="_VD3" localSheetId="3">#REF!</definedName>
    <definedName name="_VD3" localSheetId="2">#REF!</definedName>
    <definedName name="_VD3" localSheetId="0">#REF!</definedName>
    <definedName name="_VD3" localSheetId="9">#REF!</definedName>
    <definedName name="_VD3" localSheetId="12">#REF!</definedName>
    <definedName name="_VD3">#REF!</definedName>
    <definedName name="_VD4" localSheetId="3">#REF!</definedName>
    <definedName name="_VD4" localSheetId="2">#REF!</definedName>
    <definedName name="_VD4" localSheetId="0">#REF!</definedName>
    <definedName name="_VD4" localSheetId="9">#REF!</definedName>
    <definedName name="_VD4" localSheetId="12">#REF!</definedName>
    <definedName name="_VD4">#REF!</definedName>
    <definedName name="_VD5" localSheetId="3">#REF!</definedName>
    <definedName name="_VD5" localSheetId="2">#REF!</definedName>
    <definedName name="_VD5" localSheetId="0">#REF!</definedName>
    <definedName name="_VD5" localSheetId="9">#REF!</definedName>
    <definedName name="_VD5" localSheetId="12">#REF!</definedName>
    <definedName name="_VD5">#REF!</definedName>
    <definedName name="_VD6" localSheetId="3">#REF!</definedName>
    <definedName name="_VD6" localSheetId="2">#REF!</definedName>
    <definedName name="_VD6" localSheetId="0">#REF!</definedName>
    <definedName name="_VD6" localSheetId="9">#REF!</definedName>
    <definedName name="_VD6" localSheetId="12">#REF!</definedName>
    <definedName name="_VD6">#REF!</definedName>
    <definedName name="_VD7" localSheetId="3">#REF!</definedName>
    <definedName name="_VD7" localSheetId="2">#REF!</definedName>
    <definedName name="_VD7" localSheetId="0">#REF!</definedName>
    <definedName name="_VD7" localSheetId="9">#REF!</definedName>
    <definedName name="_VD7" localSheetId="12">#REF!</definedName>
    <definedName name="_VD7">#REF!</definedName>
    <definedName name="_VD8" localSheetId="3">#REF!</definedName>
    <definedName name="_VD8" localSheetId="2">#REF!</definedName>
    <definedName name="_VD8" localSheetId="0">#REF!</definedName>
    <definedName name="_VD8" localSheetId="9">#REF!</definedName>
    <definedName name="_VD8" localSheetId="12">#REF!</definedName>
    <definedName name="_VD8">#REF!</definedName>
    <definedName name="_VD9" localSheetId="3">#REF!</definedName>
    <definedName name="_VD9" localSheetId="2">#REF!</definedName>
    <definedName name="_VD9" localSheetId="0">#REF!</definedName>
    <definedName name="_VD9" localSheetId="9">#REF!</definedName>
    <definedName name="_VD9" localSheetId="12">#REF!</definedName>
    <definedName name="_VD9">#REF!</definedName>
    <definedName name="_WD1" localSheetId="3">#REF!</definedName>
    <definedName name="_WD1" localSheetId="2">#REF!</definedName>
    <definedName name="_WD1" localSheetId="0">#REF!</definedName>
    <definedName name="_WD1" localSheetId="9">#REF!</definedName>
    <definedName name="_WD1" localSheetId="12">#REF!</definedName>
    <definedName name="_WD1">#REF!</definedName>
    <definedName name="_WD10" localSheetId="3">#REF!</definedName>
    <definedName name="_WD10" localSheetId="2">#REF!</definedName>
    <definedName name="_WD10" localSheetId="0">#REF!</definedName>
    <definedName name="_WD10" localSheetId="9">#REF!</definedName>
    <definedName name="_WD10" localSheetId="12">#REF!</definedName>
    <definedName name="_WD10">#REF!</definedName>
    <definedName name="_WD11" localSheetId="3">#REF!</definedName>
    <definedName name="_WD11" localSheetId="2">#REF!</definedName>
    <definedName name="_WD11" localSheetId="0">#REF!</definedName>
    <definedName name="_WD11" localSheetId="9">#REF!</definedName>
    <definedName name="_WD11" localSheetId="12">#REF!</definedName>
    <definedName name="_WD11">#REF!</definedName>
    <definedName name="_WD12" localSheetId="3">#REF!</definedName>
    <definedName name="_WD12" localSheetId="2">#REF!</definedName>
    <definedName name="_WD12" localSheetId="0">#REF!</definedName>
    <definedName name="_WD12" localSheetId="9">#REF!</definedName>
    <definedName name="_WD12" localSheetId="12">#REF!</definedName>
    <definedName name="_WD12">#REF!</definedName>
    <definedName name="_WD13" localSheetId="3">#REF!</definedName>
    <definedName name="_WD13" localSheetId="2">#REF!</definedName>
    <definedName name="_WD13" localSheetId="0">#REF!</definedName>
    <definedName name="_WD13" localSheetId="9">#REF!</definedName>
    <definedName name="_WD13" localSheetId="12">#REF!</definedName>
    <definedName name="_WD13">#REF!</definedName>
    <definedName name="_WD14" localSheetId="3">#REF!</definedName>
    <definedName name="_WD14" localSheetId="2">#REF!</definedName>
    <definedName name="_WD14" localSheetId="0">#REF!</definedName>
    <definedName name="_WD14" localSheetId="9">#REF!</definedName>
    <definedName name="_WD14" localSheetId="12">#REF!</definedName>
    <definedName name="_WD14">#REF!</definedName>
    <definedName name="_WD2" localSheetId="3">#REF!</definedName>
    <definedName name="_WD2" localSheetId="2">#REF!</definedName>
    <definedName name="_WD2" localSheetId="0">#REF!</definedName>
    <definedName name="_WD2" localSheetId="9">#REF!</definedName>
    <definedName name="_WD2" localSheetId="12">#REF!</definedName>
    <definedName name="_WD2">#REF!</definedName>
    <definedName name="_WD3" localSheetId="3">#REF!</definedName>
    <definedName name="_WD3" localSheetId="2">#REF!</definedName>
    <definedName name="_WD3" localSheetId="0">#REF!</definedName>
    <definedName name="_WD3" localSheetId="9">#REF!</definedName>
    <definedName name="_WD3" localSheetId="12">#REF!</definedName>
    <definedName name="_WD3">#REF!</definedName>
    <definedName name="_WD4" localSheetId="3">#REF!</definedName>
    <definedName name="_WD4" localSheetId="2">#REF!</definedName>
    <definedName name="_WD4" localSheetId="0">#REF!</definedName>
    <definedName name="_WD4" localSheetId="9">#REF!</definedName>
    <definedName name="_WD4" localSheetId="12">#REF!</definedName>
    <definedName name="_WD4">#REF!</definedName>
    <definedName name="_WD5" localSheetId="3">#REF!</definedName>
    <definedName name="_WD5" localSheetId="2">#REF!</definedName>
    <definedName name="_WD5" localSheetId="0">#REF!</definedName>
    <definedName name="_WD5" localSheetId="9">#REF!</definedName>
    <definedName name="_WD5" localSheetId="12">#REF!</definedName>
    <definedName name="_WD5">#REF!</definedName>
    <definedName name="_WD6" localSheetId="3">#REF!</definedName>
    <definedName name="_WD6" localSheetId="2">#REF!</definedName>
    <definedName name="_WD6" localSheetId="0">#REF!</definedName>
    <definedName name="_WD6" localSheetId="9">#REF!</definedName>
    <definedName name="_WD6" localSheetId="12">#REF!</definedName>
    <definedName name="_WD6">#REF!</definedName>
    <definedName name="_WD7" localSheetId="3">#REF!</definedName>
    <definedName name="_WD7" localSheetId="2">#REF!</definedName>
    <definedName name="_WD7" localSheetId="0">#REF!</definedName>
    <definedName name="_WD7" localSheetId="9">#REF!</definedName>
    <definedName name="_WD7" localSheetId="12">#REF!</definedName>
    <definedName name="_WD7">#REF!</definedName>
    <definedName name="_WD8" localSheetId="3">#REF!</definedName>
    <definedName name="_WD8" localSheetId="2">#REF!</definedName>
    <definedName name="_WD8" localSheetId="0">#REF!</definedName>
    <definedName name="_WD8" localSheetId="9">#REF!</definedName>
    <definedName name="_WD8" localSheetId="12">#REF!</definedName>
    <definedName name="_WD8">#REF!</definedName>
    <definedName name="_WD9" localSheetId="3">#REF!</definedName>
    <definedName name="_WD9" localSheetId="2">#REF!</definedName>
    <definedName name="_WD9" localSheetId="0">#REF!</definedName>
    <definedName name="_WD9" localSheetId="9">#REF!</definedName>
    <definedName name="_WD9" localSheetId="12">#REF!</definedName>
    <definedName name="_WD9">#REF!</definedName>
    <definedName name="_XD1" localSheetId="3">#REF!</definedName>
    <definedName name="_XD1" localSheetId="2">#REF!</definedName>
    <definedName name="_XD1" localSheetId="0">#REF!</definedName>
    <definedName name="_XD1" localSheetId="9">#REF!</definedName>
    <definedName name="_XD1" localSheetId="12">#REF!</definedName>
    <definedName name="_XD1">#REF!</definedName>
    <definedName name="_XD10" localSheetId="3">#REF!</definedName>
    <definedName name="_XD10" localSheetId="2">#REF!</definedName>
    <definedName name="_XD10" localSheetId="0">#REF!</definedName>
    <definedName name="_XD10" localSheetId="9">#REF!</definedName>
    <definedName name="_XD10" localSheetId="12">#REF!</definedName>
    <definedName name="_XD10">#REF!</definedName>
    <definedName name="_XD11" localSheetId="3">#REF!</definedName>
    <definedName name="_XD11" localSheetId="2">#REF!</definedName>
    <definedName name="_XD11" localSheetId="0">#REF!</definedName>
    <definedName name="_XD11" localSheetId="9">#REF!</definedName>
    <definedName name="_XD11" localSheetId="12">#REF!</definedName>
    <definedName name="_XD11">#REF!</definedName>
    <definedName name="_XD12" localSheetId="3">#REF!</definedName>
    <definedName name="_XD12" localSheetId="2">#REF!</definedName>
    <definedName name="_XD12" localSheetId="0">#REF!</definedName>
    <definedName name="_XD12" localSheetId="9">#REF!</definedName>
    <definedName name="_XD12" localSheetId="12">#REF!</definedName>
    <definedName name="_XD12">#REF!</definedName>
    <definedName name="_XD13" localSheetId="3">#REF!</definedName>
    <definedName name="_XD13" localSheetId="2">#REF!</definedName>
    <definedName name="_XD13" localSheetId="0">#REF!</definedName>
    <definedName name="_XD13" localSheetId="9">#REF!</definedName>
    <definedName name="_XD13" localSheetId="12">#REF!</definedName>
    <definedName name="_XD13">#REF!</definedName>
    <definedName name="_XD14" localSheetId="3">#REF!</definedName>
    <definedName name="_XD14" localSheetId="2">#REF!</definedName>
    <definedName name="_XD14" localSheetId="0">#REF!</definedName>
    <definedName name="_XD14" localSheetId="9">#REF!</definedName>
    <definedName name="_XD14" localSheetId="12">#REF!</definedName>
    <definedName name="_XD14">#REF!</definedName>
    <definedName name="_XD2" localSheetId="3">#REF!</definedName>
    <definedName name="_XD2" localSheetId="2">#REF!</definedName>
    <definedName name="_XD2" localSheetId="0">#REF!</definedName>
    <definedName name="_XD2" localSheetId="9">#REF!</definedName>
    <definedName name="_XD2" localSheetId="12">#REF!</definedName>
    <definedName name="_XD2">#REF!</definedName>
    <definedName name="_XD3" localSheetId="3">#REF!</definedName>
    <definedName name="_XD3" localSheetId="2">#REF!</definedName>
    <definedName name="_XD3" localSheetId="0">#REF!</definedName>
    <definedName name="_XD3" localSheetId="9">#REF!</definedName>
    <definedName name="_XD3" localSheetId="12">#REF!</definedName>
    <definedName name="_XD3">#REF!</definedName>
    <definedName name="_XD4" localSheetId="3">#REF!</definedName>
    <definedName name="_XD4" localSheetId="2">#REF!</definedName>
    <definedName name="_XD4" localSheetId="0">#REF!</definedName>
    <definedName name="_XD4" localSheetId="9">#REF!</definedName>
    <definedName name="_XD4" localSheetId="12">#REF!</definedName>
    <definedName name="_XD4">#REF!</definedName>
    <definedName name="_XD5" localSheetId="3">#REF!</definedName>
    <definedName name="_XD5" localSheetId="2">#REF!</definedName>
    <definedName name="_XD5" localSheetId="0">#REF!</definedName>
    <definedName name="_XD5" localSheetId="9">#REF!</definedName>
    <definedName name="_XD5" localSheetId="12">#REF!</definedName>
    <definedName name="_XD5">#REF!</definedName>
    <definedName name="_XD6" localSheetId="3">#REF!</definedName>
    <definedName name="_XD6" localSheetId="2">#REF!</definedName>
    <definedName name="_XD6" localSheetId="0">#REF!</definedName>
    <definedName name="_XD6" localSheetId="9">#REF!</definedName>
    <definedName name="_XD6" localSheetId="12">#REF!</definedName>
    <definedName name="_XD6">#REF!</definedName>
    <definedName name="_XD7" localSheetId="3">#REF!</definedName>
    <definedName name="_XD7" localSheetId="2">#REF!</definedName>
    <definedName name="_XD7" localSheetId="0">#REF!</definedName>
    <definedName name="_XD7" localSheetId="9">#REF!</definedName>
    <definedName name="_XD7" localSheetId="12">#REF!</definedName>
    <definedName name="_XD7">#REF!</definedName>
    <definedName name="_XD8" localSheetId="3">#REF!</definedName>
    <definedName name="_XD8" localSheetId="2">#REF!</definedName>
    <definedName name="_XD8" localSheetId="0">#REF!</definedName>
    <definedName name="_XD8" localSheetId="9">#REF!</definedName>
    <definedName name="_XD8" localSheetId="12">#REF!</definedName>
    <definedName name="_XD8">#REF!</definedName>
    <definedName name="_XD9" localSheetId="3">#REF!</definedName>
    <definedName name="_XD9" localSheetId="2">#REF!</definedName>
    <definedName name="_XD9" localSheetId="0">#REF!</definedName>
    <definedName name="_XD9" localSheetId="9">#REF!</definedName>
    <definedName name="_XD9" localSheetId="12">#REF!</definedName>
    <definedName name="_XD9">#REF!</definedName>
    <definedName name="_YD1" localSheetId="3">#REF!</definedName>
    <definedName name="_YD1" localSheetId="2">#REF!</definedName>
    <definedName name="_YD1" localSheetId="0">#REF!</definedName>
    <definedName name="_YD1" localSheetId="9">#REF!</definedName>
    <definedName name="_YD1" localSheetId="12">#REF!</definedName>
    <definedName name="_YD1">#REF!</definedName>
    <definedName name="_YD10" localSheetId="3">#REF!</definedName>
    <definedName name="_YD10" localSheetId="2">#REF!</definedName>
    <definedName name="_YD10" localSheetId="0">#REF!</definedName>
    <definedName name="_YD10" localSheetId="9">#REF!</definedName>
    <definedName name="_YD10" localSheetId="12">#REF!</definedName>
    <definedName name="_YD10">#REF!</definedName>
    <definedName name="_YD11" localSheetId="3">#REF!</definedName>
    <definedName name="_YD11" localSheetId="2">#REF!</definedName>
    <definedName name="_YD11" localSheetId="0">#REF!</definedName>
    <definedName name="_YD11" localSheetId="9">#REF!</definedName>
    <definedName name="_YD11" localSheetId="12">#REF!</definedName>
    <definedName name="_YD11">#REF!</definedName>
    <definedName name="_YD12" localSheetId="3">#REF!</definedName>
    <definedName name="_YD12" localSheetId="2">#REF!</definedName>
    <definedName name="_YD12" localSheetId="0">#REF!</definedName>
    <definedName name="_YD12" localSheetId="9">#REF!</definedName>
    <definedName name="_YD12" localSheetId="12">#REF!</definedName>
    <definedName name="_YD12">#REF!</definedName>
    <definedName name="_YD13" localSheetId="3">#REF!</definedName>
    <definedName name="_YD13" localSheetId="2">#REF!</definedName>
    <definedName name="_YD13" localSheetId="0">#REF!</definedName>
    <definedName name="_YD13" localSheetId="9">#REF!</definedName>
    <definedName name="_YD13" localSheetId="12">#REF!</definedName>
    <definedName name="_YD13">#REF!</definedName>
    <definedName name="_YD14" localSheetId="3">#REF!</definedName>
    <definedName name="_YD14" localSheetId="2">#REF!</definedName>
    <definedName name="_YD14" localSheetId="0">#REF!</definedName>
    <definedName name="_YD14" localSheetId="9">#REF!</definedName>
    <definedName name="_YD14" localSheetId="12">#REF!</definedName>
    <definedName name="_YD14">#REF!</definedName>
    <definedName name="_YD2" localSheetId="3">#REF!</definedName>
    <definedName name="_YD2" localSheetId="2">#REF!</definedName>
    <definedName name="_YD2" localSheetId="0">#REF!</definedName>
    <definedName name="_YD2" localSheetId="9">#REF!</definedName>
    <definedName name="_YD2" localSheetId="12">#REF!</definedName>
    <definedName name="_YD2">#REF!</definedName>
    <definedName name="_YD3" localSheetId="3">#REF!</definedName>
    <definedName name="_YD3" localSheetId="2">#REF!</definedName>
    <definedName name="_YD3" localSheetId="0">#REF!</definedName>
    <definedName name="_YD3" localSheetId="9">#REF!</definedName>
    <definedName name="_YD3" localSheetId="12">#REF!</definedName>
    <definedName name="_YD3">#REF!</definedName>
    <definedName name="_YD4" localSheetId="3">#REF!</definedName>
    <definedName name="_YD4" localSheetId="2">#REF!</definedName>
    <definedName name="_YD4" localSheetId="0">#REF!</definedName>
    <definedName name="_YD4" localSheetId="9">#REF!</definedName>
    <definedName name="_YD4" localSheetId="12">#REF!</definedName>
    <definedName name="_YD4">#REF!</definedName>
    <definedName name="_YD5" localSheetId="3">#REF!</definedName>
    <definedName name="_YD5" localSheetId="2">#REF!</definedName>
    <definedName name="_YD5" localSheetId="0">#REF!</definedName>
    <definedName name="_YD5" localSheetId="9">#REF!</definedName>
    <definedName name="_YD5" localSheetId="12">#REF!</definedName>
    <definedName name="_YD5">#REF!</definedName>
    <definedName name="_YD6" localSheetId="3">#REF!</definedName>
    <definedName name="_YD6" localSheetId="2">#REF!</definedName>
    <definedName name="_YD6" localSheetId="0">#REF!</definedName>
    <definedName name="_YD6" localSheetId="9">#REF!</definedName>
    <definedName name="_YD6" localSheetId="12">#REF!</definedName>
    <definedName name="_YD6">#REF!</definedName>
    <definedName name="_YD7" localSheetId="3">#REF!</definedName>
    <definedName name="_YD7" localSheetId="2">#REF!</definedName>
    <definedName name="_YD7" localSheetId="0">#REF!</definedName>
    <definedName name="_YD7" localSheetId="9">#REF!</definedName>
    <definedName name="_YD7" localSheetId="12">#REF!</definedName>
    <definedName name="_YD7">#REF!</definedName>
    <definedName name="_YD8" localSheetId="3">#REF!</definedName>
    <definedName name="_YD8" localSheetId="2">#REF!</definedName>
    <definedName name="_YD8" localSheetId="0">#REF!</definedName>
    <definedName name="_YD8" localSheetId="9">#REF!</definedName>
    <definedName name="_YD8" localSheetId="12">#REF!</definedName>
    <definedName name="_YD8">#REF!</definedName>
    <definedName name="_YD9" localSheetId="3">#REF!</definedName>
    <definedName name="_YD9" localSheetId="2">#REF!</definedName>
    <definedName name="_YD9" localSheetId="0">#REF!</definedName>
    <definedName name="_YD9" localSheetId="9">#REF!</definedName>
    <definedName name="_YD9" localSheetId="12">#REF!</definedName>
    <definedName name="_YD9">#REF!</definedName>
    <definedName name="_ZD1" localSheetId="3">#REF!</definedName>
    <definedName name="_ZD1" localSheetId="2">#REF!</definedName>
    <definedName name="_ZD1" localSheetId="0">#REF!</definedName>
    <definedName name="_ZD1" localSheetId="9">#REF!</definedName>
    <definedName name="_ZD1" localSheetId="12">#REF!</definedName>
    <definedName name="_ZD1">#REF!</definedName>
    <definedName name="_ZD10" localSheetId="3">#REF!</definedName>
    <definedName name="_ZD10" localSheetId="2">#REF!</definedName>
    <definedName name="_ZD10" localSheetId="0">#REF!</definedName>
    <definedName name="_ZD10" localSheetId="9">#REF!</definedName>
    <definedName name="_ZD10" localSheetId="12">#REF!</definedName>
    <definedName name="_ZD10">#REF!</definedName>
    <definedName name="_ZD11" localSheetId="3">#REF!</definedName>
    <definedName name="_ZD11" localSheetId="2">#REF!</definedName>
    <definedName name="_ZD11" localSheetId="0">#REF!</definedName>
    <definedName name="_ZD11" localSheetId="9">#REF!</definedName>
    <definedName name="_ZD11" localSheetId="12">#REF!</definedName>
    <definedName name="_ZD11">#REF!</definedName>
    <definedName name="_ZD12" localSheetId="3">#REF!</definedName>
    <definedName name="_ZD12" localSheetId="2">#REF!</definedName>
    <definedName name="_ZD12" localSheetId="0">#REF!</definedName>
    <definedName name="_ZD12" localSheetId="9">#REF!</definedName>
    <definedName name="_ZD12" localSheetId="12">#REF!</definedName>
    <definedName name="_ZD12">#REF!</definedName>
    <definedName name="_ZD13" localSheetId="3">#REF!</definedName>
    <definedName name="_ZD13" localSheetId="2">#REF!</definedName>
    <definedName name="_ZD13" localSheetId="0">#REF!</definedName>
    <definedName name="_ZD13" localSheetId="9">#REF!</definedName>
    <definedName name="_ZD13" localSheetId="12">#REF!</definedName>
    <definedName name="_ZD13">#REF!</definedName>
    <definedName name="_ZD14" localSheetId="3">#REF!</definedName>
    <definedName name="_ZD14" localSheetId="2">#REF!</definedName>
    <definedName name="_ZD14" localSheetId="0">#REF!</definedName>
    <definedName name="_ZD14" localSheetId="9">#REF!</definedName>
    <definedName name="_ZD14" localSheetId="12">#REF!</definedName>
    <definedName name="_ZD14">#REF!</definedName>
    <definedName name="_ZD2" localSheetId="3">#REF!</definedName>
    <definedName name="_ZD2" localSheetId="2">#REF!</definedName>
    <definedName name="_ZD2" localSheetId="0">#REF!</definedName>
    <definedName name="_ZD2" localSheetId="9">#REF!</definedName>
    <definedName name="_ZD2" localSheetId="12">#REF!</definedName>
    <definedName name="_ZD2">#REF!</definedName>
    <definedName name="_ZD3" localSheetId="3">#REF!</definedName>
    <definedName name="_ZD3" localSheetId="2">#REF!</definedName>
    <definedName name="_ZD3" localSheetId="0">#REF!</definedName>
    <definedName name="_ZD3" localSheetId="9">#REF!</definedName>
    <definedName name="_ZD3" localSheetId="12">#REF!</definedName>
    <definedName name="_ZD3">#REF!</definedName>
    <definedName name="_ZD4" localSheetId="3">#REF!</definedName>
    <definedName name="_ZD4" localSheetId="2">#REF!</definedName>
    <definedName name="_ZD4" localSheetId="0">#REF!</definedName>
    <definedName name="_ZD4" localSheetId="9">#REF!</definedName>
    <definedName name="_ZD4" localSheetId="12">#REF!</definedName>
    <definedName name="_ZD4">#REF!</definedName>
    <definedName name="_ZD5" localSheetId="3">#REF!</definedName>
    <definedName name="_ZD5" localSheetId="2">#REF!</definedName>
    <definedName name="_ZD5" localSheetId="0">#REF!</definedName>
    <definedName name="_ZD5" localSheetId="9">#REF!</definedName>
    <definedName name="_ZD5" localSheetId="12">#REF!</definedName>
    <definedName name="_ZD5">#REF!</definedName>
    <definedName name="_ZD6" localSheetId="3">#REF!</definedName>
    <definedName name="_ZD6" localSheetId="2">#REF!</definedName>
    <definedName name="_ZD6" localSheetId="0">#REF!</definedName>
    <definedName name="_ZD6" localSheetId="9">#REF!</definedName>
    <definedName name="_ZD6" localSheetId="12">#REF!</definedName>
    <definedName name="_ZD6">#REF!</definedName>
    <definedName name="_ZD7" localSheetId="3">#REF!</definedName>
    <definedName name="_ZD7" localSheetId="2">#REF!</definedName>
    <definedName name="_ZD7" localSheetId="0">#REF!</definedName>
    <definedName name="_ZD7" localSheetId="9">#REF!</definedName>
    <definedName name="_ZD7" localSheetId="12">#REF!</definedName>
    <definedName name="_ZD7">#REF!</definedName>
    <definedName name="_ZD8" localSheetId="3">#REF!</definedName>
    <definedName name="_ZD8" localSheetId="2">#REF!</definedName>
    <definedName name="_ZD8" localSheetId="0">#REF!</definedName>
    <definedName name="_ZD8" localSheetId="9">#REF!</definedName>
    <definedName name="_ZD8" localSheetId="12">#REF!</definedName>
    <definedName name="_ZD8">#REF!</definedName>
    <definedName name="_ZD9" localSheetId="3">#REF!</definedName>
    <definedName name="_ZD9" localSheetId="2">#REF!</definedName>
    <definedName name="_ZD9" localSheetId="0">#REF!</definedName>
    <definedName name="_ZD9" localSheetId="9">#REF!</definedName>
    <definedName name="_ZD9" localSheetId="12">#REF!</definedName>
    <definedName name="_ZD9">#REF!</definedName>
    <definedName name="A" localSheetId="3">#REF!</definedName>
    <definedName name="A" localSheetId="2">#REF!</definedName>
    <definedName name="A" localSheetId="0">#REF!</definedName>
    <definedName name="A" localSheetId="9">#REF!</definedName>
    <definedName name="A" localSheetId="12">#REF!</definedName>
    <definedName name="A">#REF!</definedName>
    <definedName name="aa" localSheetId="13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2">#REF!</definedName>
    <definedName name="AGOSTO01" localSheetId="13">#REF!</definedName>
    <definedName name="AGOSTO01" localSheetId="0">#REF!</definedName>
    <definedName name="AGOSTO01" localSheetId="9">#REF!</definedName>
    <definedName name="AGOSTO01" localSheetId="12">#REF!</definedName>
    <definedName name="AGOSTO01">#REF!</definedName>
    <definedName name="alex">#N/A</definedName>
    <definedName name="alvaro" localSheetId="3">#REF!</definedName>
    <definedName name="alvaro" localSheetId="2">#REF!</definedName>
    <definedName name="alvaro" localSheetId="13">#REF!</definedName>
    <definedName name="alvaro" localSheetId="0">#REF!</definedName>
    <definedName name="alvaro" localSheetId="9">#REF!</definedName>
    <definedName name="alvaro" localSheetId="12">#REF!</definedName>
    <definedName name="alvaro">#REF!</definedName>
    <definedName name="amounts">#REF!</definedName>
    <definedName name="ANEXO" localSheetId="3">#REF!</definedName>
    <definedName name="ANEXO" localSheetId="2">#REF!</definedName>
    <definedName name="ANEXO" localSheetId="13">#REF!</definedName>
    <definedName name="ANEXO" localSheetId="0">#REF!</definedName>
    <definedName name="ANEXO" localSheetId="9">#REF!</definedName>
    <definedName name="ANEXO" localSheetId="12">#REF!</definedName>
    <definedName name="ANEXO">#REF!</definedName>
    <definedName name="area">#REF!</definedName>
    <definedName name="_xlnm.Extract" localSheetId="3">#REF!</definedName>
    <definedName name="_xlnm.Extract" localSheetId="2">#REF!</definedName>
    <definedName name="_xlnm.Extract" localSheetId="13">#REF!</definedName>
    <definedName name="_xlnm.Extract" localSheetId="0">#REF!</definedName>
    <definedName name="_xlnm.Extract" localSheetId="9">#REF!</definedName>
    <definedName name="_xlnm.Extract" localSheetId="12">#REF!</definedName>
    <definedName name="_xlnm.Extract">#REF!</definedName>
    <definedName name="_xlnm.Print_Area" localSheetId="3">#REF!</definedName>
    <definedName name="_xlnm.Print_Area" localSheetId="2">#REF!</definedName>
    <definedName name="_xlnm.Print_Area" localSheetId="0">#REF!</definedName>
    <definedName name="_xlnm.Print_Area" localSheetId="9">#REF!</definedName>
    <definedName name="_xlnm.Print_Area" localSheetId="12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2" hidden="1">#REF!</definedName>
    <definedName name="b" localSheetId="13" hidden="1">#REF!</definedName>
    <definedName name="b" localSheetId="0" hidden="1">#REF!</definedName>
    <definedName name="b" localSheetId="9" hidden="1">#REF!</definedName>
    <definedName name="b" localSheetId="12" hidden="1">#REF!</definedName>
    <definedName name="b" hidden="1">#REF!</definedName>
    <definedName name="B_ASB" localSheetId="3">#REF!</definedName>
    <definedName name="B_ASB" localSheetId="2">#REF!</definedName>
    <definedName name="B_ASB" localSheetId="0">#REF!</definedName>
    <definedName name="B_ASB" localSheetId="9">#REF!</definedName>
    <definedName name="B_ASB" localSheetId="12">#REF!</definedName>
    <definedName name="B_ASB">#REF!</definedName>
    <definedName name="B_CREDITO" localSheetId="3">#REF!</definedName>
    <definedName name="B_CREDITO" localSheetId="2">#REF!</definedName>
    <definedName name="B_CREDITO" localSheetId="0">#REF!</definedName>
    <definedName name="B_CREDITO" localSheetId="9">#REF!</definedName>
    <definedName name="B_CREDITO" localSheetId="12">#REF!</definedName>
    <definedName name="B_CREDITO">#REF!</definedName>
    <definedName name="B_FINANCIERO" localSheetId="3">#REF!</definedName>
    <definedName name="B_FINANCIERO" localSheetId="2">#REF!</definedName>
    <definedName name="B_FINANCIERO" localSheetId="0">#REF!</definedName>
    <definedName name="B_FINANCIERO" localSheetId="9">#REF!</definedName>
    <definedName name="B_FINANCIERO" localSheetId="12">#REF!</definedName>
    <definedName name="B_FINANCIERO">#REF!</definedName>
    <definedName name="B_REPUBLICA" localSheetId="3">#REF!</definedName>
    <definedName name="B_REPUBLICA" localSheetId="2">#REF!</definedName>
    <definedName name="B_REPUBLICA" localSheetId="0">#REF!</definedName>
    <definedName name="B_REPUBLICA" localSheetId="9">#REF!</definedName>
    <definedName name="B_REPUBLICA" localSheetId="12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2">#REF!</definedName>
    <definedName name="B_SUDAMERICANO" localSheetId="13">#REF!</definedName>
    <definedName name="B_SUDAMERICANO" localSheetId="0">#REF!</definedName>
    <definedName name="B_SUDAMERICANO" localSheetId="9">#REF!</definedName>
    <definedName name="B_SUDAMERICANO" localSheetId="12">#REF!</definedName>
    <definedName name="B_SUDAMERICANO">#REF!</definedName>
    <definedName name="B_TODOS" localSheetId="3">#REF!</definedName>
    <definedName name="B_TODOS" localSheetId="2">#REF!</definedName>
    <definedName name="B_TODOS" localSheetId="0">#REF!</definedName>
    <definedName name="B_TODOS" localSheetId="9">#REF!</definedName>
    <definedName name="B_TODOS" localSheetId="12">#REF!</definedName>
    <definedName name="B_TODOS">#REF!</definedName>
    <definedName name="B_WIESE" localSheetId="3">#REF!</definedName>
    <definedName name="B_WIESE" localSheetId="2">#REF!</definedName>
    <definedName name="B_WIESE" localSheetId="0">#REF!</definedName>
    <definedName name="B_WIESE" localSheetId="9">#REF!</definedName>
    <definedName name="B_WIESE" localSheetId="12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2">#REF!</definedName>
    <definedName name="_xlnm.Database" localSheetId="13">#REF!</definedName>
    <definedName name="_xlnm.Database" localSheetId="0">#REF!</definedName>
    <definedName name="_xlnm.Database" localSheetId="9">#REF!</definedName>
    <definedName name="_xlnm.Database" localSheetId="12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2">#REF!</definedName>
    <definedName name="BCE_ACTUAL" localSheetId="13">#REF!</definedName>
    <definedName name="BCE_ACTUAL" localSheetId="0">#REF!</definedName>
    <definedName name="BCE_ACTUAL" localSheetId="9">#REF!</definedName>
    <definedName name="BCE_ACTUAL" localSheetId="12">#REF!</definedName>
    <definedName name="BCE_ACTUAL">#REF!</definedName>
    <definedName name="BORR" localSheetId="3">#REF!</definedName>
    <definedName name="BORR" localSheetId="2">#REF!</definedName>
    <definedName name="BORR" localSheetId="0">#REF!</definedName>
    <definedName name="BORR" localSheetId="9">#REF!</definedName>
    <definedName name="BORR" localSheetId="12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2">#REF!</definedName>
    <definedName name="BuiltIn_Print_Area" localSheetId="13">#REF!</definedName>
    <definedName name="BuiltIn_Print_Area" localSheetId="0">#REF!</definedName>
    <definedName name="BuiltIn_Print_Area" localSheetId="9">#REF!</definedName>
    <definedName name="BuiltIn_Print_Area" localSheetId="12">#REF!</definedName>
    <definedName name="BuiltIn_Print_Area">#REF!</definedName>
    <definedName name="BuiltIn_Print_Area___0___0" localSheetId="3">#REF!</definedName>
    <definedName name="BuiltIn_Print_Area___0___0" localSheetId="2">#REF!</definedName>
    <definedName name="BuiltIn_Print_Area___0___0" localSheetId="0">#REF!</definedName>
    <definedName name="BuiltIn_Print_Area___0___0" localSheetId="9">#REF!</definedName>
    <definedName name="BuiltIn_Print_Area___0___0" localSheetId="12">#REF!</definedName>
    <definedName name="BuiltIn_Print_Area___0___0">#REF!</definedName>
    <definedName name="BuiltIn_Print_Area___0___0___0___0___0" localSheetId="3">#REF!</definedName>
    <definedName name="BuiltIn_Print_Area___0___0___0___0___0" localSheetId="2">#REF!</definedName>
    <definedName name="BuiltIn_Print_Area___0___0___0___0___0" localSheetId="0">#REF!</definedName>
    <definedName name="BuiltIn_Print_Area___0___0___0___0___0" localSheetId="9">#REF!</definedName>
    <definedName name="BuiltIn_Print_Area___0___0___0___0___0" localSheetId="12">#REF!</definedName>
    <definedName name="BuiltIn_Print_Area___0___0___0___0___0">#REF!</definedName>
    <definedName name="BuiltIn_Print_Area___10" localSheetId="3">#REF!</definedName>
    <definedName name="BuiltIn_Print_Area___10" localSheetId="2">#REF!</definedName>
    <definedName name="BuiltIn_Print_Area___10" localSheetId="0">#REF!</definedName>
    <definedName name="BuiltIn_Print_Area___10" localSheetId="9">#REF!</definedName>
    <definedName name="BuiltIn_Print_Area___10" localSheetId="12">#REF!</definedName>
    <definedName name="BuiltIn_Print_Area___10">#REF!</definedName>
    <definedName name="BuiltIn_Print_Area___11" localSheetId="3">#REF!</definedName>
    <definedName name="BuiltIn_Print_Area___11" localSheetId="2">#REF!</definedName>
    <definedName name="BuiltIn_Print_Area___11" localSheetId="0">#REF!</definedName>
    <definedName name="BuiltIn_Print_Area___11" localSheetId="9">#REF!</definedName>
    <definedName name="BuiltIn_Print_Area___11" localSheetId="12">#REF!</definedName>
    <definedName name="BuiltIn_Print_Area___11">#REF!</definedName>
    <definedName name="BuiltIn_Print_Area___12" localSheetId="3">#REF!</definedName>
    <definedName name="BuiltIn_Print_Area___12" localSheetId="2">#REF!</definedName>
    <definedName name="BuiltIn_Print_Area___12" localSheetId="0">#REF!</definedName>
    <definedName name="BuiltIn_Print_Area___12" localSheetId="9">#REF!</definedName>
    <definedName name="BuiltIn_Print_Area___12" localSheetId="12">#REF!</definedName>
    <definedName name="BuiltIn_Print_Area___12">#REF!</definedName>
    <definedName name="BuiltIn_Print_Area___4" localSheetId="3">#REF!</definedName>
    <definedName name="BuiltIn_Print_Area___4" localSheetId="2">#REF!</definedName>
    <definedName name="BuiltIn_Print_Area___4" localSheetId="0">#REF!</definedName>
    <definedName name="BuiltIn_Print_Area___4" localSheetId="9">#REF!</definedName>
    <definedName name="BuiltIn_Print_Area___4" localSheetId="12">#REF!</definedName>
    <definedName name="BuiltIn_Print_Area___4">#REF!</definedName>
    <definedName name="BuiltIn_Print_Area___5" localSheetId="3">#REF!</definedName>
    <definedName name="BuiltIn_Print_Area___5" localSheetId="2">#REF!</definedName>
    <definedName name="BuiltIn_Print_Area___5" localSheetId="0">#REF!</definedName>
    <definedName name="BuiltIn_Print_Area___5" localSheetId="9">#REF!</definedName>
    <definedName name="BuiltIn_Print_Area___5" localSheetId="12">#REF!</definedName>
    <definedName name="BuiltIn_Print_Area___5">#REF!</definedName>
    <definedName name="BuiltIn_Print_Titles" localSheetId="3">#REF!</definedName>
    <definedName name="BuiltIn_Print_Titles" localSheetId="2">#REF!</definedName>
    <definedName name="BuiltIn_Print_Titles" localSheetId="0">#REF!</definedName>
    <definedName name="BuiltIn_Print_Titles" localSheetId="9">#REF!</definedName>
    <definedName name="BuiltIn_Print_Titles" localSheetId="12">#REF!</definedName>
    <definedName name="BuiltIn_Print_Titles">#REF!</definedName>
    <definedName name="busrisk">#REF!</definedName>
    <definedName name="CAJA1" localSheetId="3">#REF!</definedName>
    <definedName name="CAJA1" localSheetId="2">#REF!</definedName>
    <definedName name="CAJA1" localSheetId="13">#REF!</definedName>
    <definedName name="CAJA1" localSheetId="0">#REF!</definedName>
    <definedName name="CAJA1" localSheetId="9">#REF!</definedName>
    <definedName name="CAJA1" localSheetId="12">#REF!</definedName>
    <definedName name="CAJA1">#REF!</definedName>
    <definedName name="CAJA2" localSheetId="3">#REF!</definedName>
    <definedName name="CAJA2" localSheetId="2">#REF!</definedName>
    <definedName name="CAJA2" localSheetId="0">#REF!</definedName>
    <definedName name="CAJA2" localSheetId="9">#REF!</definedName>
    <definedName name="CAJA2" localSheetId="12">#REF!</definedName>
    <definedName name="CAJA2">#REF!</definedName>
    <definedName name="CAJA3" localSheetId="3">#REF!</definedName>
    <definedName name="CAJA3" localSheetId="2">#REF!</definedName>
    <definedName name="CAJA3" localSheetId="0">#REF!</definedName>
    <definedName name="CAJA3" localSheetId="9">#REF!</definedName>
    <definedName name="CAJA3" localSheetId="12">#REF!</definedName>
    <definedName name="CAJA3">#REF!</definedName>
    <definedName name="CAJA4" localSheetId="3">#REF!</definedName>
    <definedName name="CAJA4" localSheetId="2">#REF!</definedName>
    <definedName name="CAJA4" localSheetId="0">#REF!</definedName>
    <definedName name="CAJA4" localSheetId="9">#REF!</definedName>
    <definedName name="CAJA4" localSheetId="12">#REF!</definedName>
    <definedName name="CAJA4">#REF!</definedName>
    <definedName name="CAJA5" localSheetId="3">#REF!</definedName>
    <definedName name="CAJA5" localSheetId="2">#REF!</definedName>
    <definedName name="CAJA5" localSheetId="0">#REF!</definedName>
    <definedName name="CAJA5" localSheetId="9">#REF!</definedName>
    <definedName name="CAJA5" localSheetId="12">#REF!</definedName>
    <definedName name="CAJA5">#REF!</definedName>
    <definedName name="CALCULO" localSheetId="3">#REF!</definedName>
    <definedName name="CALCULO" localSheetId="2">#REF!</definedName>
    <definedName name="CALCULO" localSheetId="0">#REF!</definedName>
    <definedName name="CALCULO" localSheetId="9">#REF!</definedName>
    <definedName name="CALCULO" localSheetId="12">#REF!</definedName>
    <definedName name="CALCULO">#REF!</definedName>
    <definedName name="captable" localSheetId="3">#REF!</definedName>
    <definedName name="captable" localSheetId="2">#REF!</definedName>
    <definedName name="captable" localSheetId="0">#REF!</definedName>
    <definedName name="captable" localSheetId="9">#REF!</definedName>
    <definedName name="captable" localSheetId="12">#REF!</definedName>
    <definedName name="captable">#REF!</definedName>
    <definedName name="cashall">#REF!</definedName>
    <definedName name="cashflo">#REF!</definedName>
    <definedName name="CF">#REF!</definedName>
    <definedName name="ChartRow">3</definedName>
    <definedName name="Chile_Argentina" localSheetId="3">#REF!</definedName>
    <definedName name="Chile_Argentina" localSheetId="2">#REF!</definedName>
    <definedName name="Chile_Argentina" localSheetId="13">#REF!</definedName>
    <definedName name="Chile_Argentina" localSheetId="0">#REF!</definedName>
    <definedName name="Chile_Argentina" localSheetId="9">#REF!</definedName>
    <definedName name="Chile_Argentina" localSheetId="12">#REF!</definedName>
    <definedName name="Chile_Argentina">#REF!</definedName>
    <definedName name="CINCO" localSheetId="3">#REF!</definedName>
    <definedName name="CINCO" localSheetId="2">#REF!</definedName>
    <definedName name="CINCO" localSheetId="0">#REF!</definedName>
    <definedName name="CINCO" localSheetId="9">#REF!</definedName>
    <definedName name="CINCO" localSheetId="12">#REF!</definedName>
    <definedName name="CINCO">#REF!</definedName>
    <definedName name="clave">#REF!</definedName>
    <definedName name="cliente" localSheetId="13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IENTES_CONS">#REF!</definedName>
    <definedName name="clp">#REF!</definedName>
    <definedName name="CompanyName">#REF!</definedName>
    <definedName name="compu">#REF!</definedName>
    <definedName name="CON" localSheetId="3">#REF!</definedName>
    <definedName name="CON" localSheetId="2">#REF!</definedName>
    <definedName name="CON" localSheetId="13">#REF!</definedName>
    <definedName name="CON" localSheetId="0">#REF!</definedName>
    <definedName name="CON" localSheetId="9">#REF!</definedName>
    <definedName name="CON" localSheetId="12">#REF!</definedName>
    <definedName name="CON">#REF!</definedName>
    <definedName name="coname">#REF!</definedName>
    <definedName name="copias" localSheetId="13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_xlnm.Criteria">#REF!</definedName>
    <definedName name="CUADRO" localSheetId="3">#REF!</definedName>
    <definedName name="CUADRO" localSheetId="2">#REF!</definedName>
    <definedName name="CUADRO" localSheetId="13">#REF!</definedName>
    <definedName name="CUADRO" localSheetId="0">#REF!</definedName>
    <definedName name="CUADRO" localSheetId="9">#REF!</definedName>
    <definedName name="CUADRO" localSheetId="12">#REF!</definedName>
    <definedName name="CUADRO">#REF!</definedName>
    <definedName name="Cuentas" localSheetId="3">#REF!</definedName>
    <definedName name="Cuentas" localSheetId="2">#REF!</definedName>
    <definedName name="Cuentas" localSheetId="0">#REF!</definedName>
    <definedName name="Cuentas" localSheetId="9">#REF!</definedName>
    <definedName name="Cuentas" localSheetId="12">#REF!</definedName>
    <definedName name="Cuentas">#REF!</definedName>
    <definedName name="currency">#REF!</definedName>
    <definedName name="daniel" localSheetId="3">#REF!</definedName>
    <definedName name="daniel" localSheetId="2">#REF!</definedName>
    <definedName name="daniel" localSheetId="13">#REF!</definedName>
    <definedName name="daniel" localSheetId="0">#REF!</definedName>
    <definedName name="daniel" localSheetId="9">#REF!</definedName>
    <definedName name="daniel" localSheetId="12">#REF!</definedName>
    <definedName name="daniel">#REF!</definedName>
    <definedName name="DATA" localSheetId="3">#REF!</definedName>
    <definedName name="DATA" localSheetId="2">#REF!</definedName>
    <definedName name="DATA" localSheetId="0">#REF!</definedName>
    <definedName name="DATA" localSheetId="9">#REF!</definedName>
    <definedName name="DATA" localSheetId="12">#REF!</definedName>
    <definedName name="DATA">#REF!</definedName>
    <definedName name="DATA1" localSheetId="3">#REF!</definedName>
    <definedName name="DATA1" localSheetId="2">#REF!</definedName>
    <definedName name="DATA1" localSheetId="0">#REF!</definedName>
    <definedName name="DATA1" localSheetId="9">#REF!</definedName>
    <definedName name="DATA1" localSheetId="12">#REF!</definedName>
    <definedName name="DATA1">#REF!</definedName>
    <definedName name="Datab">#REF!,#REF!,#REF!,#REF!</definedName>
    <definedName name="DATE1" localSheetId="3">#REF!</definedName>
    <definedName name="DATE1" localSheetId="2">#REF!</definedName>
    <definedName name="DATE1" localSheetId="13">#REF!</definedName>
    <definedName name="DATE1" localSheetId="0">#REF!</definedName>
    <definedName name="DATE1" localSheetId="9">#REF!</definedName>
    <definedName name="DATE1" localSheetId="12">#REF!</definedName>
    <definedName name="DATE1">#REF!</definedName>
    <definedName name="DATE2" localSheetId="3">#REF!</definedName>
    <definedName name="DATE2" localSheetId="2">#REF!</definedName>
    <definedName name="DATE2" localSheetId="0">#REF!</definedName>
    <definedName name="DATE2" localSheetId="9">#REF!</definedName>
    <definedName name="DATE2" localSheetId="12">#REF!</definedName>
    <definedName name="DATE2">#REF!</definedName>
    <definedName name="DATE3" localSheetId="3">#REF!</definedName>
    <definedName name="DATE3" localSheetId="2">#REF!</definedName>
    <definedName name="DATE3" localSheetId="0">#REF!</definedName>
    <definedName name="DATE3" localSheetId="9">#REF!</definedName>
    <definedName name="DATE3" localSheetId="12">#REF!</definedName>
    <definedName name="DATE3">#REF!</definedName>
    <definedName name="DATE4" localSheetId="3">#REF!</definedName>
    <definedName name="DATE4" localSheetId="2">#REF!</definedName>
    <definedName name="DATE4" localSheetId="0">#REF!</definedName>
    <definedName name="DATE4" localSheetId="9">#REF!</definedName>
    <definedName name="DATE4" localSheetId="12">#REF!</definedName>
    <definedName name="DATE4">#REF!</definedName>
    <definedName name="DATE5" localSheetId="3">#REF!</definedName>
    <definedName name="DATE5" localSheetId="2">#REF!</definedName>
    <definedName name="DATE5" localSheetId="0">#REF!</definedName>
    <definedName name="DATE5" localSheetId="9">#REF!</definedName>
    <definedName name="DATE5" localSheetId="12">#REF!</definedName>
    <definedName name="DATE5">#REF!</definedName>
    <definedName name="DATE6" localSheetId="3">#REF!</definedName>
    <definedName name="DATE6" localSheetId="2">#REF!</definedName>
    <definedName name="DATE6" localSheetId="0">#REF!</definedName>
    <definedName name="DATE6" localSheetId="9">#REF!</definedName>
    <definedName name="DATE6" localSheetId="12">#REF!</definedName>
    <definedName name="DATE6">#REF!</definedName>
    <definedName name="Deprec" localSheetId="3">#REF!</definedName>
    <definedName name="Deprec" localSheetId="2">#REF!</definedName>
    <definedName name="Deprec" localSheetId="0">#REF!</definedName>
    <definedName name="Deprec" localSheetId="9">#REF!</definedName>
    <definedName name="Deprec" localSheetId="12">#REF!</definedName>
    <definedName name="Deprec">#REF!</definedName>
    <definedName name="DESPFIN">#N/A</definedName>
    <definedName name="DEVA" localSheetId="3">#REF!</definedName>
    <definedName name="DEVA" localSheetId="2">#REF!</definedName>
    <definedName name="DEVA" localSheetId="13">#REF!</definedName>
    <definedName name="DEVA" localSheetId="0">#REF!</definedName>
    <definedName name="DEVA" localSheetId="9">#REF!</definedName>
    <definedName name="DEVA" localSheetId="12">#REF!</definedName>
    <definedName name="DEVA">#REF!</definedName>
    <definedName name="DIC00" localSheetId="3">#REF!</definedName>
    <definedName name="DIC00" localSheetId="2">#REF!</definedName>
    <definedName name="DIC00" localSheetId="0">#REF!</definedName>
    <definedName name="DIC00" localSheetId="9">#REF!</definedName>
    <definedName name="DIC00" localSheetId="12">#REF!</definedName>
    <definedName name="DIC00">#REF!</definedName>
    <definedName name="DIC00A" localSheetId="3">#REF!</definedName>
    <definedName name="DIC00A" localSheetId="2">#REF!</definedName>
    <definedName name="DIC00A" localSheetId="0">#REF!</definedName>
    <definedName name="DIC00A" localSheetId="9">#REF!</definedName>
    <definedName name="DIC00A" localSheetId="12">#REF!</definedName>
    <definedName name="DIC00A">#REF!</definedName>
    <definedName name="dolar" localSheetId="3">#REF!</definedName>
    <definedName name="dolar" localSheetId="2">#REF!</definedName>
    <definedName name="dolar" localSheetId="0">#REF!</definedName>
    <definedName name="dolar" localSheetId="9">#REF!</definedName>
    <definedName name="dolar" localSheetId="12">#REF!</definedName>
    <definedName name="dolar">#REF!</definedName>
    <definedName name="dolar2001">#REF!</definedName>
    <definedName name="dolar2002">#REF!</definedName>
    <definedName name="dolarplan">#REF!</definedName>
    <definedName name="DVL" localSheetId="3">#REF!</definedName>
    <definedName name="DVL" localSheetId="2">#REF!</definedName>
    <definedName name="DVL" localSheetId="0">#REF!</definedName>
    <definedName name="DVL" localSheetId="9">#REF!</definedName>
    <definedName name="DVL" localSheetId="12">#REF!</definedName>
    <definedName name="DVL">#REF!</definedName>
    <definedName name="E_Saldo">#REF!,#REF!,#REF!,#REF!</definedName>
    <definedName name="eeeeeee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2">#REF!</definedName>
    <definedName name="ESTADO_DE_RESULTADOS" localSheetId="13">#REF!</definedName>
    <definedName name="ESTADO_DE_RESULTADOS" localSheetId="0">#REF!</definedName>
    <definedName name="ESTADO_DE_RESULTADOS" localSheetId="9">#REF!</definedName>
    <definedName name="ESTADO_DE_RESULTADOS" localSheetId="12">#REF!</definedName>
    <definedName name="ESTADO_DE_RESULTADOS">#REF!</definedName>
    <definedName name="EV__EVCOM_OPTIONS__" hidden="1">8</definedName>
    <definedName name="EV__EXPOPTIONS__" hidden="1">1</definedName>
    <definedName name="EV__LASTREFTIME__" hidden="1">"(GMT-04:00)08-01-2010 14:44:27"</definedName>
    <definedName name="EV__MAXEXPCOLS__" hidden="1">100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">#REF!</definedName>
    <definedName name="FEB_IGV" localSheetId="3">#REF!</definedName>
    <definedName name="FEB_IGV" localSheetId="2">#REF!</definedName>
    <definedName name="FEB_IGV" localSheetId="13">#REF!</definedName>
    <definedName name="FEB_IGV" localSheetId="0">#REF!</definedName>
    <definedName name="FEB_IGV" localSheetId="9">#REF!</definedName>
    <definedName name="FEB_IGV" localSheetId="12">#REF!</definedName>
    <definedName name="FEB_IGV">#REF!</definedName>
    <definedName name="Fecha">#REF!</definedName>
    <definedName name="FECHA1" localSheetId="3">#REF!</definedName>
    <definedName name="FECHA1" localSheetId="2">#REF!</definedName>
    <definedName name="FECHA1" localSheetId="0">#REF!</definedName>
    <definedName name="FECHA1" localSheetId="9">#REF!</definedName>
    <definedName name="FECHA1" localSheetId="12">#REF!</definedName>
    <definedName name="FECHA1">#REF!</definedName>
    <definedName name="FECHA10" localSheetId="3">#REF!</definedName>
    <definedName name="FECHA10" localSheetId="2">#REF!</definedName>
    <definedName name="FECHA10" localSheetId="0">#REF!</definedName>
    <definedName name="FECHA10" localSheetId="9">#REF!</definedName>
    <definedName name="FECHA10" localSheetId="12">#REF!</definedName>
    <definedName name="FECHA10">#REF!</definedName>
    <definedName name="FECHA2" localSheetId="3">#REF!</definedName>
    <definedName name="FECHA2" localSheetId="2">#REF!</definedName>
    <definedName name="FECHA2" localSheetId="0">#REF!</definedName>
    <definedName name="FECHA2" localSheetId="9">#REF!</definedName>
    <definedName name="FECHA2" localSheetId="12">#REF!</definedName>
    <definedName name="FECHA2">#REF!</definedName>
    <definedName name="FECHA20" localSheetId="3">#REF!</definedName>
    <definedName name="FECHA20" localSheetId="2">#REF!</definedName>
    <definedName name="FECHA20" localSheetId="0">#REF!</definedName>
    <definedName name="FECHA20" localSheetId="9">#REF!</definedName>
    <definedName name="FECHA20" localSheetId="12">#REF!</definedName>
    <definedName name="FECHA20">#REF!</definedName>
    <definedName name="FECHA3" localSheetId="3">#REF!</definedName>
    <definedName name="FECHA3" localSheetId="2">#REF!</definedName>
    <definedName name="FECHA3" localSheetId="0">#REF!</definedName>
    <definedName name="FECHA3" localSheetId="9">#REF!</definedName>
    <definedName name="FECHA3" localSheetId="12">#REF!</definedName>
    <definedName name="FECHA3">#REF!</definedName>
    <definedName name="FECHA30" localSheetId="3">#REF!</definedName>
    <definedName name="FECHA30" localSheetId="2">#REF!</definedName>
    <definedName name="FECHA30" localSheetId="0">#REF!</definedName>
    <definedName name="FECHA30" localSheetId="9">#REF!</definedName>
    <definedName name="FECHA30" localSheetId="12">#REF!</definedName>
    <definedName name="FECHA30">#REF!</definedName>
    <definedName name="FECHA4" localSheetId="3">#REF!</definedName>
    <definedName name="FECHA4" localSheetId="2">#REF!</definedName>
    <definedName name="FECHA4" localSheetId="0">#REF!</definedName>
    <definedName name="FECHA4" localSheetId="9">#REF!</definedName>
    <definedName name="FECHA4" localSheetId="12">#REF!</definedName>
    <definedName name="FECHA4">#REF!</definedName>
    <definedName name="FECHA40" localSheetId="3">#REF!</definedName>
    <definedName name="FECHA40" localSheetId="2">#REF!</definedName>
    <definedName name="FECHA40" localSheetId="0">#REF!</definedName>
    <definedName name="FECHA40" localSheetId="9">#REF!</definedName>
    <definedName name="FECHA40" localSheetId="12">#REF!</definedName>
    <definedName name="FECHA40">#REF!</definedName>
    <definedName name="FECHA5" localSheetId="3">#REF!</definedName>
    <definedName name="FECHA5" localSheetId="2">#REF!</definedName>
    <definedName name="FECHA5" localSheetId="0">#REF!</definedName>
    <definedName name="FECHA5" localSheetId="9">#REF!</definedName>
    <definedName name="FECHA5" localSheetId="12">#REF!</definedName>
    <definedName name="FECHA5">#REF!</definedName>
    <definedName name="FECHA50" localSheetId="3">#REF!</definedName>
    <definedName name="FECHA50" localSheetId="2">#REF!</definedName>
    <definedName name="FECHA50" localSheetId="0">#REF!</definedName>
    <definedName name="FECHA50" localSheetId="9">#REF!</definedName>
    <definedName name="FECHA50" localSheetId="12">#REF!</definedName>
    <definedName name="FECHA50">#REF!</definedName>
    <definedName name="FECHA6" localSheetId="3">#REF!</definedName>
    <definedName name="FECHA6" localSheetId="2">#REF!</definedName>
    <definedName name="FECHA6" localSheetId="0">#REF!</definedName>
    <definedName name="FECHA6" localSheetId="9">#REF!</definedName>
    <definedName name="FECHA6" localSheetId="12">#REF!</definedName>
    <definedName name="FECHA6">#REF!</definedName>
    <definedName name="FECHA60" localSheetId="3">#REF!</definedName>
    <definedName name="FECHA60" localSheetId="2">#REF!</definedName>
    <definedName name="FECHA60" localSheetId="0">#REF!</definedName>
    <definedName name="FECHA60" localSheetId="9">#REF!</definedName>
    <definedName name="FECHA60" localSheetId="12">#REF!</definedName>
    <definedName name="FECHA60">#REF!</definedName>
    <definedName name="FF">#N/A</definedName>
    <definedName name="ffff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13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13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2">#REF!</definedName>
    <definedName name="FIJO1" localSheetId="13">#REF!</definedName>
    <definedName name="FIJO1" localSheetId="0">#REF!</definedName>
    <definedName name="FIJO1" localSheetId="9">#REF!</definedName>
    <definedName name="FIJO1" localSheetId="12">#REF!</definedName>
    <definedName name="FIJO1">#REF!</definedName>
    <definedName name="FIJO2" localSheetId="3">#REF!</definedName>
    <definedName name="FIJO2" localSheetId="2">#REF!</definedName>
    <definedName name="FIJO2" localSheetId="0">#REF!</definedName>
    <definedName name="FIJO2" localSheetId="9">#REF!</definedName>
    <definedName name="FIJO2" localSheetId="12">#REF!</definedName>
    <definedName name="FIJO2">#REF!</definedName>
    <definedName name="FIJO3" localSheetId="3">#REF!</definedName>
    <definedName name="FIJO3" localSheetId="2">#REF!</definedName>
    <definedName name="FIJO3" localSheetId="0">#REF!</definedName>
    <definedName name="FIJO3" localSheetId="9">#REF!</definedName>
    <definedName name="FIJO3" localSheetId="12">#REF!</definedName>
    <definedName name="FIJO3">#REF!</definedName>
    <definedName name="FIJO4" localSheetId="3">#REF!</definedName>
    <definedName name="FIJO4" localSheetId="2">#REF!</definedName>
    <definedName name="FIJO4" localSheetId="0">#REF!</definedName>
    <definedName name="FIJO4" localSheetId="9">#REF!</definedName>
    <definedName name="FIJO4" localSheetId="12">#REF!</definedName>
    <definedName name="FIJO4">#REF!</definedName>
    <definedName name="FIJO5" localSheetId="3">#REF!</definedName>
    <definedName name="FIJO5" localSheetId="2">#REF!</definedName>
    <definedName name="FIJO5" localSheetId="0">#REF!</definedName>
    <definedName name="FIJO5" localSheetId="9">#REF!</definedName>
    <definedName name="FIJO5" localSheetId="12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2">#REF!</definedName>
    <definedName name="FLOTACOSTOS1" localSheetId="13">#REF!</definedName>
    <definedName name="FLOTACOSTOS1" localSheetId="0">#REF!</definedName>
    <definedName name="FLOTACOSTOS1" localSheetId="9">#REF!</definedName>
    <definedName name="FLOTACOSTOS1" localSheetId="12">#REF!</definedName>
    <definedName name="FLOTACOSTOS1">#REF!</definedName>
    <definedName name="FR">#REF!</definedName>
    <definedName name="fxcaplook" localSheetId="3">#REF!</definedName>
    <definedName name="fxcaplook" localSheetId="2">#REF!</definedName>
    <definedName name="fxcaplook" localSheetId="13">#REF!</definedName>
    <definedName name="fxcaplook" localSheetId="0">#REF!</definedName>
    <definedName name="fxcaplook" localSheetId="9">#REF!</definedName>
    <definedName name="fxcaplook" localSheetId="12">#REF!</definedName>
    <definedName name="fxcaplook">#REF!</definedName>
    <definedName name="gastos_colocacion" localSheetId="3">#REF!</definedName>
    <definedName name="gastos_colocacion" localSheetId="2">#REF!</definedName>
    <definedName name="gastos_colocacion" localSheetId="13">#REF!</definedName>
    <definedName name="gastos_colocacion" localSheetId="0">#REF!</definedName>
    <definedName name="gastos_colocacion" localSheetId="9">#REF!</definedName>
    <definedName name="gastos_colocacion" localSheetId="12">#REF!</definedName>
    <definedName name="gastos_colocacion">#REF!</definedName>
    <definedName name="gghjkl" localSheetId="13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9">#REF!</definedName>
    <definedName name="_xlnm.Recorder" localSheetId="12">#REF!</definedName>
    <definedName name="_xlnm.Recorder">#REF!</definedName>
    <definedName name="hhhhhhhh" localSheetId="13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13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9">#REF!</definedName>
    <definedName name="HIPERMERCADOS" localSheetId="12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13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Hotel_Chile">#REF!</definedName>
    <definedName name="IGV_ABR01" localSheetId="3">#REF!</definedName>
    <definedName name="IGV_ABR01" localSheetId="2">#REF!</definedName>
    <definedName name="IGV_ABR01" localSheetId="13">#REF!</definedName>
    <definedName name="IGV_ABR01" localSheetId="0">#REF!</definedName>
    <definedName name="IGV_ABR01" localSheetId="9">#REF!</definedName>
    <definedName name="IGV_ABR01" localSheetId="12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2">#REF!</definedName>
    <definedName name="INF" localSheetId="13">#REF!</definedName>
    <definedName name="INF" localSheetId="0">#REF!</definedName>
    <definedName name="INF" localSheetId="9">#REF!</definedName>
    <definedName name="INF" localSheetId="12">#REF!</definedName>
    <definedName name="INF">#REF!</definedName>
    <definedName name="INPUT" localSheetId="3">#REF!</definedName>
    <definedName name="INPUT" localSheetId="2">#REF!</definedName>
    <definedName name="INPUT" localSheetId="0">#REF!</definedName>
    <definedName name="INPUT" localSheetId="9">#REF!</definedName>
    <definedName name="INPUT" localSheetId="12">#REF!</definedName>
    <definedName name="INPUT">#REF!</definedName>
    <definedName name="int_ext_sel">1</definedName>
    <definedName name="inter1">#REF!</definedName>
    <definedName name="internet">#REF!</definedName>
    <definedName name="interv">#REF!</definedName>
    <definedName name="ipc" localSheetId="3">#REF!</definedName>
    <definedName name="ipc" localSheetId="2">#REF!</definedName>
    <definedName name="ipc" localSheetId="13">#REF!</definedName>
    <definedName name="ipc" localSheetId="0">#REF!</definedName>
    <definedName name="ipc" localSheetId="9">#REF!</definedName>
    <definedName name="ipc" localSheetId="12">#REF!</definedName>
    <definedName name="ipc">#REF!</definedName>
    <definedName name="IRP">#N/A</definedName>
    <definedName name="IS">#REF!</definedName>
    <definedName name="jjjjjj" localSheetId="13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2">#REF!</definedName>
    <definedName name="JULIO01" localSheetId="13">#REF!</definedName>
    <definedName name="JULIO01" localSheetId="0">#REF!</definedName>
    <definedName name="JULIO01" localSheetId="9">#REF!</definedName>
    <definedName name="JULIO01" localSheetId="12">#REF!</definedName>
    <definedName name="JULIO01">#REF!</definedName>
    <definedName name="JUNIO01" localSheetId="3">#REF!</definedName>
    <definedName name="JUNIO01" localSheetId="2">#REF!</definedName>
    <definedName name="JUNIO01" localSheetId="0">#REF!</definedName>
    <definedName name="JUNIO01" localSheetId="9">#REF!</definedName>
    <definedName name="JUNIO01" localSheetId="12">#REF!</definedName>
    <definedName name="JUNIO01">#REF!</definedName>
    <definedName name="kkk" localSheetId="3">#REF!</definedName>
    <definedName name="kkk" localSheetId="2">#REF!</definedName>
    <definedName name="kkk" localSheetId="0">#REF!</definedName>
    <definedName name="kkk" localSheetId="9">#REF!</definedName>
    <definedName name="kkk" localSheetId="12">#REF!</definedName>
    <definedName name="kkk">#REF!</definedName>
    <definedName name="kok">#N/A</definedName>
    <definedName name="LastQry">3</definedName>
    <definedName name="LastSource">"dBASEFile"</definedName>
    <definedName name="LIBOR" localSheetId="3">#REF!</definedName>
    <definedName name="LIBOR" localSheetId="2">#REF!</definedName>
    <definedName name="LIBOR" localSheetId="13">#REF!</definedName>
    <definedName name="LIBOR" localSheetId="0">#REF!</definedName>
    <definedName name="LIBOR" localSheetId="9">#REF!</definedName>
    <definedName name="LIBOR" localSheetId="12">#REF!</definedName>
    <definedName name="LIBOR">#REF!</definedName>
    <definedName name="libor1m" localSheetId="3">#REF!</definedName>
    <definedName name="libor1m" localSheetId="2">#REF!</definedName>
    <definedName name="libor1m" localSheetId="0">#REF!</definedName>
    <definedName name="libor1m" localSheetId="9">#REF!</definedName>
    <definedName name="libor1m" localSheetId="12">#REF!</definedName>
    <definedName name="libor1m">#REF!</definedName>
    <definedName name="libor3m" localSheetId="3">#REF!</definedName>
    <definedName name="libor3m" localSheetId="2">#REF!</definedName>
    <definedName name="libor3m" localSheetId="0">#REF!</definedName>
    <definedName name="libor3m" localSheetId="9">#REF!</definedName>
    <definedName name="libor3m" localSheetId="12">#REF!</definedName>
    <definedName name="libor3m">#REF!</definedName>
    <definedName name="libor6m" localSheetId="3">#REF!</definedName>
    <definedName name="libor6m" localSheetId="2">#REF!</definedName>
    <definedName name="libor6m" localSheetId="0">#REF!</definedName>
    <definedName name="libor6m" localSheetId="9">#REF!</definedName>
    <definedName name="libor6m" localSheetId="12">#REF!</definedName>
    <definedName name="libor6m">#REF!</definedName>
    <definedName name="MAR01_IGV" localSheetId="3">#REF!</definedName>
    <definedName name="MAR01_IGV" localSheetId="2">#REF!</definedName>
    <definedName name="MAR01_IGV" localSheetId="0">#REF!</definedName>
    <definedName name="MAR01_IGV" localSheetId="9">#REF!</definedName>
    <definedName name="MAR01_IGV" localSheetId="12">#REF!</definedName>
    <definedName name="MAR01_IGV">#REF!</definedName>
    <definedName name="MAYO01" localSheetId="3">#REF!</definedName>
    <definedName name="MAYO01" localSheetId="2">#REF!</definedName>
    <definedName name="MAYO01" localSheetId="0">#REF!</definedName>
    <definedName name="MAYO01" localSheetId="9">#REF!</definedName>
    <definedName name="MAYO01" localSheetId="12">#REF!</definedName>
    <definedName name="MAYO01">#REF!</definedName>
    <definedName name="MENU0" localSheetId="3">#REF!</definedName>
    <definedName name="MENU0" localSheetId="2">#REF!</definedName>
    <definedName name="MENU0" localSheetId="0">#REF!</definedName>
    <definedName name="MENU0" localSheetId="9">#REF!</definedName>
    <definedName name="MENU0" localSheetId="12">#REF!</definedName>
    <definedName name="MENU0">#REF!</definedName>
    <definedName name="MENU1" localSheetId="3">#REF!</definedName>
    <definedName name="MENU1" localSheetId="2">#REF!</definedName>
    <definedName name="MENU1" localSheetId="0">#REF!</definedName>
    <definedName name="MENU1" localSheetId="9">#REF!</definedName>
    <definedName name="MENU1" localSheetId="12">#REF!</definedName>
    <definedName name="MENU1">#REF!</definedName>
    <definedName name="MENU10" localSheetId="3">#REF!</definedName>
    <definedName name="MENU10" localSheetId="2">#REF!</definedName>
    <definedName name="MENU10" localSheetId="0">#REF!</definedName>
    <definedName name="MENU10" localSheetId="9">#REF!</definedName>
    <definedName name="MENU10" localSheetId="12">#REF!</definedName>
    <definedName name="MENU10">#REF!</definedName>
    <definedName name="MENU2" localSheetId="3">#REF!</definedName>
    <definedName name="MENU2" localSheetId="2">#REF!</definedName>
    <definedName name="MENU2" localSheetId="0">#REF!</definedName>
    <definedName name="MENU2" localSheetId="9">#REF!</definedName>
    <definedName name="MENU2" localSheetId="12">#REF!</definedName>
    <definedName name="MENU2">#REF!</definedName>
    <definedName name="MENU21" localSheetId="3">#REF!</definedName>
    <definedName name="MENU21" localSheetId="2">#REF!</definedName>
    <definedName name="MENU21" localSheetId="0">#REF!</definedName>
    <definedName name="MENU21" localSheetId="9">#REF!</definedName>
    <definedName name="MENU21" localSheetId="12">#REF!</definedName>
    <definedName name="MENU21">#REF!</definedName>
    <definedName name="MENU3" localSheetId="3">#REF!</definedName>
    <definedName name="MENU3" localSheetId="2">#REF!</definedName>
    <definedName name="MENU3" localSheetId="0">#REF!</definedName>
    <definedName name="MENU3" localSheetId="9">#REF!</definedName>
    <definedName name="MENU3" localSheetId="12">#REF!</definedName>
    <definedName name="MENU3">#REF!</definedName>
    <definedName name="MENU4" localSheetId="3">#REF!</definedName>
    <definedName name="MENU4" localSheetId="2">#REF!</definedName>
    <definedName name="MENU4" localSheetId="0">#REF!</definedName>
    <definedName name="MENU4" localSheetId="9">#REF!</definedName>
    <definedName name="MENU4" localSheetId="12">#REF!</definedName>
    <definedName name="MENU4">#REF!</definedName>
    <definedName name="MENU5" localSheetId="3">#REF!</definedName>
    <definedName name="MENU5" localSheetId="2">#REF!</definedName>
    <definedName name="MENU5" localSheetId="0">#REF!</definedName>
    <definedName name="MENU5" localSheetId="9">#REF!</definedName>
    <definedName name="MENU5" localSheetId="12">#REF!</definedName>
    <definedName name="MENU5">#REF!</definedName>
    <definedName name="MENU6" localSheetId="3">#REF!</definedName>
    <definedName name="MENU6" localSheetId="2">#REF!</definedName>
    <definedName name="MENU6" localSheetId="0">#REF!</definedName>
    <definedName name="MENU6" localSheetId="9">#REF!</definedName>
    <definedName name="MENU6" localSheetId="12">#REF!</definedName>
    <definedName name="MENU6">#REF!</definedName>
    <definedName name="MENU61" localSheetId="3">#REF!</definedName>
    <definedName name="MENU61" localSheetId="2">#REF!</definedName>
    <definedName name="MENU61" localSheetId="0">#REF!</definedName>
    <definedName name="MENU61" localSheetId="9">#REF!</definedName>
    <definedName name="MENU61" localSheetId="12">#REF!</definedName>
    <definedName name="MENU61">#REF!</definedName>
    <definedName name="MENU7" localSheetId="3">#REF!</definedName>
    <definedName name="MENU7" localSheetId="2">#REF!</definedName>
    <definedName name="MENU7" localSheetId="0">#REF!</definedName>
    <definedName name="MENU7" localSheetId="9">#REF!</definedName>
    <definedName name="MENU7" localSheetId="12">#REF!</definedName>
    <definedName name="MENU7">#REF!</definedName>
    <definedName name="MENU8" localSheetId="3">#REF!</definedName>
    <definedName name="MENU8" localSheetId="2">#REF!</definedName>
    <definedName name="MENU8" localSheetId="0">#REF!</definedName>
    <definedName name="MENU8" localSheetId="9">#REF!</definedName>
    <definedName name="MENU8" localSheetId="12">#REF!</definedName>
    <definedName name="MENU8">#REF!</definedName>
    <definedName name="MENU9" localSheetId="3">#REF!</definedName>
    <definedName name="MENU9" localSheetId="2">#REF!</definedName>
    <definedName name="MENU9" localSheetId="0">#REF!</definedName>
    <definedName name="MENU9" localSheetId="9">#REF!</definedName>
    <definedName name="MENU9" localSheetId="12">#REF!</definedName>
    <definedName name="MENU9">#REF!</definedName>
    <definedName name="merval_usd">#REF!</definedName>
    <definedName name="mes" localSheetId="3">#REF!</definedName>
    <definedName name="mes" localSheetId="2">#REF!</definedName>
    <definedName name="mes" localSheetId="13">#REF!</definedName>
    <definedName name="mes" localSheetId="0">#REF!</definedName>
    <definedName name="mes" localSheetId="9">#REF!</definedName>
    <definedName name="mes" localSheetId="12">#REF!</definedName>
    <definedName name="mes">#REF!</definedName>
    <definedName name="MEWarning" hidden="1">1</definedName>
    <definedName name="migracion">"CommandButton1"</definedName>
    <definedName name="Mil">#REF!</definedName>
    <definedName name="Month" localSheetId="3">IF(AND((#REF!&gt;=1),(#REF!&lt;=#REF!)),#REF!,0)</definedName>
    <definedName name="Month" localSheetId="2">IF(AND((#REF!&gt;=1),(#REF!&lt;=#REF!)),#REF!,0)</definedName>
    <definedName name="Month" localSheetId="13">IF(AND((#REF!&gt;=1),(#REF!&lt;=#REF!)),#REF!,0)</definedName>
    <definedName name="Month" localSheetId="0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2">IF(AND((#REF!&gt;=1),(#REF!&lt;=#REF!)),#REF!,0)</definedName>
    <definedName name="monthly" localSheetId="0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da">#REF!</definedName>
    <definedName name="NAME1" localSheetId="3">#REF!</definedName>
    <definedName name="NAME1" localSheetId="2">#REF!</definedName>
    <definedName name="NAME1" localSheetId="13">#REF!</definedName>
    <definedName name="NAME1" localSheetId="0">#REF!</definedName>
    <definedName name="NAME1" localSheetId="9">#REF!</definedName>
    <definedName name="NAME1" localSheetId="12">#REF!</definedName>
    <definedName name="NAME1">#REF!</definedName>
    <definedName name="NAME2" localSheetId="3">#REF!</definedName>
    <definedName name="NAME2" localSheetId="2">#REF!</definedName>
    <definedName name="NAME2" localSheetId="0">#REF!</definedName>
    <definedName name="NAME2" localSheetId="9">#REF!</definedName>
    <definedName name="NAME2" localSheetId="12">#REF!</definedName>
    <definedName name="NAME2">#REF!</definedName>
    <definedName name="NAME3" localSheetId="3">#REF!</definedName>
    <definedName name="NAME3" localSheetId="2">#REF!</definedName>
    <definedName name="NAME3" localSheetId="0">#REF!</definedName>
    <definedName name="NAME3" localSheetId="9">#REF!</definedName>
    <definedName name="NAME3" localSheetId="12">#REF!</definedName>
    <definedName name="NAME3">#REF!</definedName>
    <definedName name="NAME4" localSheetId="3">#REF!</definedName>
    <definedName name="NAME4" localSheetId="2">#REF!</definedName>
    <definedName name="NAME4" localSheetId="0">#REF!</definedName>
    <definedName name="NAME4" localSheetId="9">#REF!</definedName>
    <definedName name="NAME4" localSheetId="12">#REF!</definedName>
    <definedName name="NAME4">#REF!</definedName>
    <definedName name="NAME5" localSheetId="3">#REF!</definedName>
    <definedName name="NAME5" localSheetId="2">#REF!</definedName>
    <definedName name="NAME5" localSheetId="0">#REF!</definedName>
    <definedName name="NAME5" localSheetId="9">#REF!</definedName>
    <definedName name="NAME5" localSheetId="12">#REF!</definedName>
    <definedName name="NAME5">#REF!</definedName>
    <definedName name="NAME6" localSheetId="3">#REF!</definedName>
    <definedName name="NAME6" localSheetId="2">#REF!</definedName>
    <definedName name="NAME6" localSheetId="0">#REF!</definedName>
    <definedName name="NAME6" localSheetId="9">#REF!</definedName>
    <definedName name="NAME6" localSheetId="12">#REF!</definedName>
    <definedName name="NAME6">#REF!</definedName>
    <definedName name="NOM" localSheetId="3">#REF!</definedName>
    <definedName name="NOM" localSheetId="2">#REF!</definedName>
    <definedName name="NOM" localSheetId="0">#REF!</definedName>
    <definedName name="NOM" localSheetId="9">#REF!</definedName>
    <definedName name="NOM" localSheetId="12">#REF!</definedName>
    <definedName name="NOM">#REF!</definedName>
    <definedName name="NOMCIA" localSheetId="3">#REF!</definedName>
    <definedName name="NOMCIA" localSheetId="2">#REF!</definedName>
    <definedName name="NOMCIA" localSheetId="0">#REF!</definedName>
    <definedName name="NOMCIA" localSheetId="9">#REF!</definedName>
    <definedName name="NOMCIA" localSheetId="12">#REF!</definedName>
    <definedName name="NOMCIA">#REF!</definedName>
    <definedName name="NOV_1" localSheetId="3">#REF!</definedName>
    <definedName name="NOV_1" localSheetId="2">#REF!</definedName>
    <definedName name="NOV_1" localSheetId="0">#REF!</definedName>
    <definedName name="NOV_1" localSheetId="9">#REF!</definedName>
    <definedName name="NOV_1" localSheetId="12">#REF!</definedName>
    <definedName name="NOV_1">#REF!</definedName>
    <definedName name="NOV_2" localSheetId="3">#REF!</definedName>
    <definedName name="NOV_2" localSheetId="2">#REF!</definedName>
    <definedName name="NOV_2" localSheetId="0">#REF!</definedName>
    <definedName name="NOV_2" localSheetId="9">#REF!</definedName>
    <definedName name="NOV_2" localSheetId="12">#REF!</definedName>
    <definedName name="NOV_2">#REF!</definedName>
    <definedName name="NOVIEMBRE01" localSheetId="3">#REF!</definedName>
    <definedName name="NOVIEMBRE01" localSheetId="2">#REF!</definedName>
    <definedName name="NOVIEMBRE01" localSheetId="0">#REF!</definedName>
    <definedName name="NOVIEMBRE01" localSheetId="9">#REF!</definedName>
    <definedName name="NOVIEMBRE01" localSheetId="12">#REF!</definedName>
    <definedName name="NOVIEMBRE01">#REF!</definedName>
    <definedName name="nueva">#REF!</definedName>
    <definedName name="nuevo">#REF!</definedName>
    <definedName name="OCTUBRE01" localSheetId="3">#REF!</definedName>
    <definedName name="OCTUBRE01" localSheetId="2">#REF!</definedName>
    <definedName name="OCTUBRE01" localSheetId="0">#REF!</definedName>
    <definedName name="OCTUBRE01" localSheetId="9">#REF!</definedName>
    <definedName name="OCTUBRE01" localSheetId="12">#REF!</definedName>
    <definedName name="OCTUBRE01">#REF!</definedName>
    <definedName name="ooo" localSheetId="3">#REF!</definedName>
    <definedName name="ooo" localSheetId="2">#REF!</definedName>
    <definedName name="ooo" localSheetId="0">#REF!</definedName>
    <definedName name="ooo" localSheetId="9">#REF!</definedName>
    <definedName name="ooo" localSheetId="12">#REF!</definedName>
    <definedName name="ooo">#REF!</definedName>
    <definedName name="ooooq" localSheetId="3">#REF!</definedName>
    <definedName name="ooooq" localSheetId="2">#REF!</definedName>
    <definedName name="ooooq" localSheetId="0">#REF!</definedName>
    <definedName name="ooooq" localSheetId="9">#REF!</definedName>
    <definedName name="ooooq" localSheetId="12">#REF!</definedName>
    <definedName name="ooooq">#REF!</definedName>
    <definedName name="OPTICAS" localSheetId="3">#REF!</definedName>
    <definedName name="OPTICAS" localSheetId="2">#REF!</definedName>
    <definedName name="OPTICAS" localSheetId="0">#REF!</definedName>
    <definedName name="OPTICAS" localSheetId="9">#REF!</definedName>
    <definedName name="OPTICAS" localSheetId="12">#REF!</definedName>
    <definedName name="OPTICAS">#REF!</definedName>
    <definedName name="P_CIRC" localSheetId="3">#REF!</definedName>
    <definedName name="P_CIRC" localSheetId="2">#REF!</definedName>
    <definedName name="P_CIRC" localSheetId="0">#REF!</definedName>
    <definedName name="P_CIRC" localSheetId="9">#REF!</definedName>
    <definedName name="P_CIRC" localSheetId="12">#REF!</definedName>
    <definedName name="P_CIRC">#REF!</definedName>
    <definedName name="PeriodDate">#REF!</definedName>
    <definedName name="Peru" hidden="1">#REF!</definedName>
    <definedName name="PesqContratos" localSheetId="3">#REF!</definedName>
    <definedName name="PesqContratos" localSheetId="2">#REF!</definedName>
    <definedName name="PesqContratos" localSheetId="13">#REF!</definedName>
    <definedName name="PesqContratos" localSheetId="0">#REF!</definedName>
    <definedName name="PesqContratos" localSheetId="9">#REF!</definedName>
    <definedName name="PesqContratos" localSheetId="12">#REF!</definedName>
    <definedName name="PesqContratos">#REF!</definedName>
    <definedName name="PITIRRI">#REF!</definedName>
    <definedName name="Plannegoci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3">#REF!</definedName>
    <definedName name="PR_ALL_ENCL" localSheetId="2">#REF!</definedName>
    <definedName name="PR_ALL_ENCL" localSheetId="13">#REF!</definedName>
    <definedName name="PR_ALL_ENCL" localSheetId="0">#REF!</definedName>
    <definedName name="PR_ALL_ENCL" localSheetId="9">#REF!</definedName>
    <definedName name="PR_ALL_ENCL" localSheetId="12">#REF!</definedName>
    <definedName name="PR_ALL_ENCL">#REF!</definedName>
    <definedName name="PR_BALANCE_SH" localSheetId="3">#REF!</definedName>
    <definedName name="PR_BALANCE_SH" localSheetId="2">#REF!</definedName>
    <definedName name="PR_BALANCE_SH" localSheetId="0">#REF!</definedName>
    <definedName name="PR_BALANCE_SH" localSheetId="9">#REF!</definedName>
    <definedName name="PR_BALANCE_SH" localSheetId="12">#REF!</definedName>
    <definedName name="PR_BALANCE_SH">#REF!</definedName>
    <definedName name="PR_CONTENTS" localSheetId="3">#REF!</definedName>
    <definedName name="PR_CONTENTS" localSheetId="2">#REF!</definedName>
    <definedName name="PR_CONTENTS" localSheetId="0">#REF!</definedName>
    <definedName name="PR_CONTENTS" localSheetId="9">#REF!</definedName>
    <definedName name="PR_CONTENTS" localSheetId="12">#REF!</definedName>
    <definedName name="PR_CONTENTS">#REF!</definedName>
    <definedName name="PR_NARRATIVE" localSheetId="3">#REF!</definedName>
    <definedName name="PR_NARRATIVE" localSheetId="2">#REF!</definedName>
    <definedName name="PR_NARRATIVE" localSheetId="0">#REF!</definedName>
    <definedName name="PR_NARRATIVE" localSheetId="9">#REF!</definedName>
    <definedName name="PR_NARRATIVE" localSheetId="12">#REF!</definedName>
    <definedName name="PR_NARRATIVE">#REF!</definedName>
    <definedName name="PR_SELECT_ENCL" localSheetId="3">#REF!</definedName>
    <definedName name="PR_SELECT_ENCL" localSheetId="2">#REF!</definedName>
    <definedName name="PR_SELECT_ENCL" localSheetId="0">#REF!</definedName>
    <definedName name="PR_SELECT_ENCL" localSheetId="9">#REF!</definedName>
    <definedName name="PR_SELECT_ENCL" localSheetId="12">#REF!</definedName>
    <definedName name="PR_SELECT_ENCL">#REF!</definedName>
    <definedName name="PRES">#N/A</definedName>
    <definedName name="PRIM" localSheetId="3">#REF!</definedName>
    <definedName name="PRIM" localSheetId="2">#REF!</definedName>
    <definedName name="PRIM" localSheetId="0">#REF!</definedName>
    <definedName name="PRIM" localSheetId="9">#REF!</definedName>
    <definedName name="PRIM" localSheetId="12">#REF!</definedName>
    <definedName name="PRIM">#REF!</definedName>
    <definedName name="prime" localSheetId="3">#REF!</definedName>
    <definedName name="prime" localSheetId="2">#REF!</definedName>
    <definedName name="prime" localSheetId="0">#REF!</definedName>
    <definedName name="prime" localSheetId="9">#REF!</definedName>
    <definedName name="prime" localSheetId="12">#REF!</definedName>
    <definedName name="prime">#REF!</definedName>
    <definedName name="PRIME_RATE" localSheetId="3">#REF!</definedName>
    <definedName name="PRIME_RATE" localSheetId="2">#REF!</definedName>
    <definedName name="PRIME_RATE" localSheetId="0">#REF!</definedName>
    <definedName name="PRIME_RATE" localSheetId="9">#REF!</definedName>
    <definedName name="PRIME_RATE" localSheetId="12">#REF!</definedName>
    <definedName name="PRIME_RATE">#REF!</definedName>
    <definedName name="PRINT">#N/A</definedName>
    <definedName name="Print_Area_MI" localSheetId="3">#REF!</definedName>
    <definedName name="Print_Area_MI" localSheetId="2">#REF!</definedName>
    <definedName name="Print_Area_MI" localSheetId="13">#REF!</definedName>
    <definedName name="Print_Area_MI" localSheetId="0">#REF!</definedName>
    <definedName name="Print_Area_MI" localSheetId="9">#REF!</definedName>
    <definedName name="Print_Area_MI" localSheetId="12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2">#REF!</definedName>
    <definedName name="PrintArea" localSheetId="13">#REF!</definedName>
    <definedName name="PrintArea" localSheetId="0">#REF!</definedName>
    <definedName name="PrintArea" localSheetId="9">#REF!</definedName>
    <definedName name="PrintArea" localSheetId="12">#REF!</definedName>
    <definedName name="PrintArea">#REF!</definedName>
    <definedName name="proj" localSheetId="3">#REF!,#REF!,#REF!</definedName>
    <definedName name="proj" localSheetId="2">#REF!,#REF!,#REF!</definedName>
    <definedName name="proj" localSheetId="13">#REF!,#REF!,#REF!</definedName>
    <definedName name="proj" localSheetId="0">#REF!,#REF!,#REF!</definedName>
    <definedName name="proj" localSheetId="9">#REF!,#REF!,#REF!</definedName>
    <definedName name="proj" localSheetId="12">#REF!,#REF!,#REF!</definedName>
    <definedName name="proj">#REF!,#REF!,#REF!</definedName>
    <definedName name="proj1" localSheetId="3">#REF!</definedName>
    <definedName name="proj1" localSheetId="2">#REF!</definedName>
    <definedName name="proj1" localSheetId="13">#REF!</definedName>
    <definedName name="proj1" localSheetId="0">#REF!</definedName>
    <definedName name="proj1" localSheetId="9">#REF!</definedName>
    <definedName name="proj1" localSheetId="12">#REF!</definedName>
    <definedName name="proj1">#REF!</definedName>
    <definedName name="proj2" localSheetId="3">#REF!</definedName>
    <definedName name="proj2" localSheetId="2">#REF!</definedName>
    <definedName name="proj2" localSheetId="13">#REF!</definedName>
    <definedName name="proj2" localSheetId="0">#REF!</definedName>
    <definedName name="proj2" localSheetId="9">#REF!</definedName>
    <definedName name="proj2" localSheetId="12">#REF!</definedName>
    <definedName name="proj2">#REF!</definedName>
    <definedName name="proj3" localSheetId="3">#REF!</definedName>
    <definedName name="proj3" localSheetId="2">#REF!</definedName>
    <definedName name="proj3" localSheetId="13">#REF!</definedName>
    <definedName name="proj3" localSheetId="0">#REF!</definedName>
    <definedName name="proj3" localSheetId="9">#REF!</definedName>
    <definedName name="proj3" localSheetId="12">#REF!</definedName>
    <definedName name="proj3">#REF!</definedName>
    <definedName name="proj4" localSheetId="3">#REF!</definedName>
    <definedName name="proj4" localSheetId="2">#REF!</definedName>
    <definedName name="proj4" localSheetId="13">#REF!</definedName>
    <definedName name="proj4" localSheetId="0">#REF!</definedName>
    <definedName name="proj4" localSheetId="9">#REF!</definedName>
    <definedName name="proj4" localSheetId="12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2">#REF!</definedName>
    <definedName name="regu" localSheetId="13">#REF!</definedName>
    <definedName name="regu" localSheetId="0">#REF!</definedName>
    <definedName name="regu" localSheetId="9">#REF!</definedName>
    <definedName name="regu" localSheetId="12">#REF!</definedName>
    <definedName name="regu">#REF!</definedName>
    <definedName name="RENTA_ABR01" localSheetId="3">#REF!</definedName>
    <definedName name="RENTA_ABR01" localSheetId="2">#REF!</definedName>
    <definedName name="RENTA_ABR01" localSheetId="0">#REF!</definedName>
    <definedName name="RENTA_ABR01" localSheetId="9">#REF!</definedName>
    <definedName name="RENTA_ABR01" localSheetId="12">#REF!</definedName>
    <definedName name="RENTA_ABR01">#REF!</definedName>
    <definedName name="RENTA_MAR01" localSheetId="3">#REF!</definedName>
    <definedName name="RENTA_MAR01" localSheetId="2">#REF!</definedName>
    <definedName name="RENTA_MAR01" localSheetId="0">#REF!</definedName>
    <definedName name="RENTA_MAR01" localSheetId="9">#REF!</definedName>
    <definedName name="RENTA_MAR01" localSheetId="12">#REF!</definedName>
    <definedName name="RENTA_MAR01">#REF!</definedName>
    <definedName name="REPORTE" localSheetId="3">#REF!</definedName>
    <definedName name="REPORTE" localSheetId="2">#REF!</definedName>
    <definedName name="REPORTE" localSheetId="0">#REF!</definedName>
    <definedName name="REPORTE" localSheetId="9">#REF!</definedName>
    <definedName name="REPORTE" localSheetId="12">#REF!</definedName>
    <definedName name="REPORTE">#REF!</definedName>
    <definedName name="RES">#N/A</definedName>
    <definedName name="resultado" localSheetId="3">#REF!</definedName>
    <definedName name="resultado" localSheetId="2">#REF!</definedName>
    <definedName name="resultado" localSheetId="13">#REF!</definedName>
    <definedName name="resultado" localSheetId="0">#REF!</definedName>
    <definedName name="resultado" localSheetId="9">#REF!</definedName>
    <definedName name="resultado" localSheetId="12">#REF!</definedName>
    <definedName name="resultado">#REF!</definedName>
    <definedName name="rrrrr" localSheetId="13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2">#REF!</definedName>
    <definedName name="SALDOTOTAL" localSheetId="13">#REF!</definedName>
    <definedName name="SALDOTOTAL" localSheetId="0">#REF!</definedName>
    <definedName name="SALDOTOTAL" localSheetId="9">#REF!</definedName>
    <definedName name="SALDOTOTAL" localSheetId="12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2">#REF!</definedName>
    <definedName name="SCH" localSheetId="13">#REF!</definedName>
    <definedName name="SCH" localSheetId="0">#REF!</definedName>
    <definedName name="SCH" localSheetId="9">#REF!</definedName>
    <definedName name="SCH" localSheetId="12">#REF!</definedName>
    <definedName name="SCH">#REF!</definedName>
    <definedName name="scorange">#REF!</definedName>
    <definedName name="SETIEMBRE" localSheetId="3">#REF!</definedName>
    <definedName name="SETIEMBRE" localSheetId="2">#REF!</definedName>
    <definedName name="SETIEMBRE" localSheetId="13">#REF!</definedName>
    <definedName name="SETIEMBRE" localSheetId="0">#REF!</definedName>
    <definedName name="SETIEMBRE" localSheetId="9">#REF!</definedName>
    <definedName name="SETIEMBRE" localSheetId="12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2">#REF!</definedName>
    <definedName name="Spec" localSheetId="13">#REF!</definedName>
    <definedName name="Spec" localSheetId="0">#REF!</definedName>
    <definedName name="Spec" localSheetId="9">#REF!</definedName>
    <definedName name="Spec" localSheetId="12">#REF!</definedName>
    <definedName name="Spec">#REF!</definedName>
    <definedName name="spread">#REF!</definedName>
    <definedName name="ssdf" localSheetId="13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13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2">#REF!</definedName>
    <definedName name="tc" localSheetId="0">#REF!</definedName>
    <definedName name="tc" localSheetId="9">#REF!</definedName>
    <definedName name="tc" localSheetId="12">#REF!</definedName>
    <definedName name="tc">#REF!</definedName>
    <definedName name="TDEV" localSheetId="3">#REF!</definedName>
    <definedName name="TDEV" localSheetId="2">#REF!</definedName>
    <definedName name="TDEV" localSheetId="13">#REF!</definedName>
    <definedName name="TDEV" localSheetId="0">#REF!</definedName>
    <definedName name="TDEV" localSheetId="9">#REF!</definedName>
    <definedName name="TDEV" localSheetId="12">#REF!</definedName>
    <definedName name="TDEV">#REF!</definedName>
    <definedName name="telefijo">#REF!</definedName>
    <definedName name="TIR_operador" localSheetId="3">#REF!</definedName>
    <definedName name="TIR_operador" localSheetId="2">#REF!</definedName>
    <definedName name="TIR_operador" localSheetId="13">#REF!</definedName>
    <definedName name="TIR_operador" localSheetId="0">#REF!</definedName>
    <definedName name="TIR_operador" localSheetId="9">#REF!</definedName>
    <definedName name="TIR_operador" localSheetId="12">#REF!</definedName>
    <definedName name="TIR_operador">#REF!</definedName>
    <definedName name="TIR_propietario" localSheetId="3">#REF!</definedName>
    <definedName name="TIR_propietario" localSheetId="2">#REF!</definedName>
    <definedName name="TIR_propietario" localSheetId="0">#REF!</definedName>
    <definedName name="TIR_propietario" localSheetId="9">#REF!</definedName>
    <definedName name="TIR_propietario" localSheetId="12">#REF!</definedName>
    <definedName name="TIR_propietario">#REF!</definedName>
    <definedName name="TITULOS" localSheetId="3">#REF!</definedName>
    <definedName name="TITULOS" localSheetId="2">#REF!</definedName>
    <definedName name="TITULOS" localSheetId="0">#REF!</definedName>
    <definedName name="TITULOS" localSheetId="9">#REF!</definedName>
    <definedName name="TITULOS" localSheetId="12">#REF!</definedName>
    <definedName name="TITULOS">#REF!</definedName>
    <definedName name="_xlnm.Print_Titles" localSheetId="3">#REF!</definedName>
    <definedName name="_xlnm.Print_Titles" localSheetId="2">#REF!</definedName>
    <definedName name="_xlnm.Print_Titles" localSheetId="0">#REF!</definedName>
    <definedName name="_xlnm.Print_Titles" localSheetId="9">#REF!</definedName>
    <definedName name="_xlnm.Print_Titles" localSheetId="12">#REF!</definedName>
    <definedName name="_xlnm.Print_Titles">#REF!</definedName>
    <definedName name="tttttt" localSheetId="13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2">#REF!</definedName>
    <definedName name="uf" localSheetId="0">#REF!</definedName>
    <definedName name="uf" localSheetId="9">#REF!</definedName>
    <definedName name="uf" localSheetId="12">#REF!</definedName>
    <definedName name="uf">#REF!</definedName>
    <definedName name="uhu">#N/A</definedName>
    <definedName name="US">#REF!,#REF!,#REF!,#REF!,#REF!</definedName>
    <definedName name="VA_divid">#REF!-#REF!</definedName>
    <definedName name="VA_emifc">#REF!-#REF!</definedName>
    <definedName name="VA_empcp">#REF!-#REF!</definedName>
    <definedName name="VA_emplp">#REF!-#REF!</definedName>
    <definedName name="VA_estoq">#REF!-#REF!</definedName>
    <definedName name="VA_feria">SUM(#REF!-#REF!)+(#REF!-#REF!)</definedName>
    <definedName name="VA_FNR">#REF!-#REF!</definedName>
    <definedName name="VA_forne">#REF!-#REF!</definedName>
    <definedName name="VA_imobi">#REF!-#REF!</definedName>
    <definedName name="VA_incon">#REF!-#REF!</definedName>
    <definedName name="VA_inout">#REF!-#REF!</definedName>
    <definedName name="va_irclp">#REF!-#REF!</definedName>
    <definedName name="VA_ircso">#REF!-#REF!</definedName>
    <definedName name="VA_muhip">#REF!-#REF!</definedName>
    <definedName name="VA_muout">SUM(#REF!)-SUM(#REF!)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atlq">(SUM(#REF!:#REF!)-SUM(#REF!:#REF!))</definedName>
    <definedName name="VA_provi">#REF!-#REF!</definedName>
    <definedName name="VA_realp">#REF!-#REF!+#REF!-#REF!</definedName>
    <definedName name="Varios_patrimonio" localSheetId="3">#REF!</definedName>
    <definedName name="Varios_patrimonio" localSheetId="2">#REF!</definedName>
    <definedName name="Varios_patrimonio" localSheetId="13">#REF!</definedName>
    <definedName name="Varios_patrimonio" localSheetId="0">#REF!</definedName>
    <definedName name="Varios_patrimonio" localSheetId="9">#REF!</definedName>
    <definedName name="Varios_patrimonio" localSheetId="12">#REF!</definedName>
    <definedName name="Varios_patrimonio">#REF!</definedName>
    <definedName name="VENTAS_CONS">#REF!</definedName>
    <definedName name="Viaticos_Chile">#REF!</definedName>
    <definedName name="WORK" localSheetId="9" hidden="1">#REF!</definedName>
    <definedName name="WORK" localSheetId="12" hidden="1">#REF!</definedName>
    <definedName name="WORK" hidden="1">#REF!</definedName>
    <definedName name="wrn.Anexos._.EE.FF.._.LPHSA." localSheetId="13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13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13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13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13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">#REF!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2">#REF!</definedName>
    <definedName name="科目表" localSheetId="13">#REF!</definedName>
    <definedName name="科目表" localSheetId="0">#REF!</definedName>
    <definedName name="科目表" localSheetId="9">#REF!</definedName>
    <definedName name="科目表" localSheetId="12">#REF!</definedName>
    <definedName name="科目表">#REF!</definedName>
    <definedName name="试算平衡表" localSheetId="3">#REF!</definedName>
    <definedName name="试算平衡表" localSheetId="2">#REF!</definedName>
    <definedName name="试算平衡表" localSheetId="0">#REF!</definedName>
    <definedName name="试算平衡表" localSheetId="9">#REF!</definedName>
    <definedName name="试算平衡表" localSheetId="12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39" l="1"/>
  <c r="R5" i="39"/>
  <c r="G10" i="39"/>
  <c r="F14" i="39"/>
  <c r="C9" i="39"/>
  <c r="C20" i="39"/>
  <c r="G7" i="39"/>
  <c r="D6" i="39"/>
  <c r="P21" i="39"/>
  <c r="J21" i="39"/>
  <c r="O7" i="39"/>
  <c r="I7" i="39"/>
  <c r="D18" i="39"/>
  <c r="D14" i="39"/>
  <c r="P12" i="39"/>
  <c r="J12" i="39"/>
  <c r="G11" i="39"/>
  <c r="C6" i="39"/>
  <c r="O21" i="39"/>
  <c r="I21" i="39"/>
  <c r="J15" i="39"/>
  <c r="G14" i="39"/>
  <c r="I15" i="39"/>
  <c r="O11" i="39"/>
  <c r="I11" i="39"/>
  <c r="F10" i="39"/>
  <c r="G15" i="39"/>
  <c r="D10" i="39"/>
  <c r="P8" i="39"/>
  <c r="J8" i="39"/>
  <c r="C18" i="39"/>
  <c r="O16" i="39"/>
  <c r="I16" i="39"/>
  <c r="F15" i="39"/>
  <c r="C14" i="39"/>
  <c r="O12" i="39"/>
  <c r="I12" i="39"/>
  <c r="F11" i="39"/>
  <c r="C10" i="39"/>
  <c r="O8" i="39"/>
  <c r="I8" i="39"/>
  <c r="G18" i="39"/>
  <c r="D17" i="39"/>
  <c r="J11" i="39"/>
  <c r="D9" i="39"/>
  <c r="F6" i="39"/>
  <c r="C17" i="39"/>
  <c r="O15" i="39"/>
  <c r="C13" i="39"/>
  <c r="P16" i="39"/>
  <c r="J16" i="39"/>
  <c r="F7" i="39"/>
  <c r="D7" i="39"/>
  <c r="G21" i="39"/>
  <c r="D15" i="39"/>
  <c r="P13" i="39"/>
  <c r="J13" i="39"/>
  <c r="G12" i="39"/>
  <c r="D11" i="39"/>
  <c r="P9" i="39"/>
  <c r="J9" i="39"/>
  <c r="G8" i="39"/>
  <c r="P20" i="39"/>
  <c r="J20" i="39"/>
  <c r="F21" i="39"/>
  <c r="P15" i="39"/>
  <c r="D13" i="39"/>
  <c r="F12" i="39"/>
  <c r="I9" i="39"/>
  <c r="F8" i="39"/>
  <c r="O20" i="39"/>
  <c r="I20" i="39"/>
  <c r="P6" i="39"/>
  <c r="J6" i="39"/>
  <c r="D21" i="39"/>
  <c r="D16" i="39"/>
  <c r="P14" i="39"/>
  <c r="J14" i="39"/>
  <c r="G13" i="39"/>
  <c r="D12" i="39"/>
  <c r="P10" i="39"/>
  <c r="J10" i="39"/>
  <c r="G9" i="39"/>
  <c r="D8" i="39"/>
  <c r="O6" i="39"/>
  <c r="I6" i="39"/>
  <c r="G20" i="39"/>
  <c r="C21" i="39"/>
  <c r="P11" i="39"/>
  <c r="F18" i="39"/>
  <c r="G16" i="39"/>
  <c r="O17" i="39"/>
  <c r="I17" i="39"/>
  <c r="F16" i="39"/>
  <c r="I13" i="39"/>
  <c r="C11" i="39"/>
  <c r="C16" i="39"/>
  <c r="O14" i="39"/>
  <c r="I14" i="39"/>
  <c r="F13" i="39"/>
  <c r="C12" i="39"/>
  <c r="O10" i="39"/>
  <c r="I10" i="39"/>
  <c r="F9" i="39"/>
  <c r="C8" i="39"/>
  <c r="P19" i="39"/>
  <c r="F20" i="39"/>
  <c r="P23" i="39"/>
  <c r="D20" i="39"/>
  <c r="P17" i="39"/>
  <c r="J17" i="39"/>
  <c r="C15" i="39"/>
  <c r="O13" i="39"/>
  <c r="O9" i="39"/>
  <c r="P18" i="39"/>
  <c r="J18" i="39"/>
  <c r="G17" i="39"/>
  <c r="O18" i="39"/>
  <c r="I18" i="39"/>
  <c r="F17" i="39"/>
  <c r="P7" i="39"/>
  <c r="J7" i="39"/>
  <c r="G6" i="39"/>
  <c r="O19" i="39"/>
  <c r="O23" i="39"/>
  <c r="T12" i="39" l="1"/>
  <c r="K9" i="39"/>
  <c r="H18" i="39"/>
  <c r="T10" i="39"/>
  <c r="T8" i="39"/>
  <c r="Q15" i="39"/>
  <c r="H10" i="39"/>
  <c r="Q11" i="39"/>
  <c r="E8" i="39"/>
  <c r="H13" i="39"/>
  <c r="K13" i="39"/>
  <c r="H8" i="39"/>
  <c r="C7" i="39"/>
  <c r="E7" i="39" s="1"/>
  <c r="T16" i="39"/>
  <c r="T14" i="39"/>
  <c r="T11" i="39"/>
  <c r="T13" i="39"/>
  <c r="T15" i="39"/>
  <c r="T17" i="39"/>
  <c r="T6" i="39"/>
  <c r="T18" i="39"/>
  <c r="N14" i="39"/>
  <c r="T9" i="39"/>
  <c r="K14" i="39"/>
  <c r="H6" i="39"/>
  <c r="K15" i="39"/>
  <c r="K12" i="39"/>
  <c r="E16" i="39"/>
  <c r="Q9" i="39"/>
  <c r="Q23" i="39"/>
  <c r="K6" i="39"/>
  <c r="E10" i="39"/>
  <c r="H15" i="39"/>
  <c r="K11" i="39"/>
  <c r="Q12" i="39"/>
  <c r="Q20" i="39"/>
  <c r="H9" i="39"/>
  <c r="Q6" i="39"/>
  <c r="E21" i="39"/>
  <c r="E17" i="39"/>
  <c r="K21" i="39"/>
  <c r="Q7" i="39"/>
  <c r="Q21" i="39"/>
  <c r="H7" i="39"/>
  <c r="K16" i="39"/>
  <c r="N18" i="39"/>
  <c r="H17" i="39"/>
  <c r="H21" i="39"/>
  <c r="H14" i="39"/>
  <c r="E9" i="39"/>
  <c r="Q10" i="39"/>
  <c r="Q16" i="39"/>
  <c r="K8" i="39"/>
  <c r="H12" i="39"/>
  <c r="H11" i="39"/>
  <c r="K7" i="39"/>
  <c r="N13" i="39"/>
  <c r="E11" i="39"/>
  <c r="E13" i="39"/>
  <c r="Q8" i="39"/>
  <c r="E6" i="39"/>
  <c r="E14" i="39"/>
  <c r="Q13" i="39"/>
  <c r="H16" i="39"/>
  <c r="E12" i="39"/>
  <c r="Q17" i="39"/>
  <c r="K20" i="39"/>
  <c r="Q18" i="39"/>
  <c r="N11" i="39"/>
  <c r="E15" i="39"/>
  <c r="E18" i="39"/>
  <c r="E20" i="39"/>
  <c r="K17" i="39"/>
  <c r="H20" i="39"/>
  <c r="K18" i="39"/>
  <c r="Q19" i="39"/>
  <c r="K10" i="39"/>
  <c r="Q14" i="39"/>
  <c r="N7" i="39"/>
  <c r="N16" i="39"/>
  <c r="T20" i="39"/>
  <c r="T21" i="39"/>
  <c r="N9" i="39"/>
  <c r="N12" i="39"/>
  <c r="N15" i="39"/>
  <c r="N8" i="39"/>
  <c r="I19" i="39"/>
  <c r="I23" i="39" s="1"/>
  <c r="G19" i="39"/>
  <c r="G23" i="39" s="1"/>
  <c r="N17" i="39"/>
  <c r="N6" i="39"/>
  <c r="N10" i="39"/>
  <c r="N20" i="39"/>
  <c r="N21" i="39"/>
  <c r="F19" i="39"/>
  <c r="C19" i="39"/>
  <c r="C23" i="39" s="1"/>
  <c r="J19" i="39"/>
  <c r="D19" i="39"/>
  <c r="D23" i="39" s="1"/>
  <c r="R23" i="39" l="1"/>
  <c r="M23" i="39"/>
  <c r="N19" i="39"/>
  <c r="L23" i="39"/>
  <c r="H19" i="39"/>
  <c r="F23" i="39"/>
  <c r="T19" i="39"/>
  <c r="S23" i="39"/>
  <c r="K19" i="39"/>
  <c r="J23" i="39"/>
  <c r="E19" i="39"/>
  <c r="T23" i="39" l="1"/>
  <c r="N23" i="39"/>
  <c r="F5" i="39" l="1"/>
  <c r="I5" i="39" s="1"/>
  <c r="G5" i="39"/>
  <c r="J5" i="39" s="1"/>
  <c r="L5" i="39" l="1"/>
  <c r="O5" i="39" s="1"/>
  <c r="M5" i="39"/>
  <c r="P5" i="39" s="1"/>
  <c r="E23" i="39"/>
  <c r="H23" i="39" l="1"/>
  <c r="K23" i="39" l="1"/>
</calcChain>
</file>

<file path=xl/sharedStrings.xml><?xml version="1.0" encoding="utf-8"?>
<sst xmlns="http://schemas.openxmlformats.org/spreadsheetml/2006/main" count="500" uniqueCount="261">
  <si>
    <t>PRINCIPALES CIFRAS</t>
  </si>
  <si>
    <t>CLP millones</t>
  </si>
  <si>
    <t>4T24</t>
  </si>
  <si>
    <t>4T23</t>
  </si>
  <si>
    <t>Var. (%)</t>
  </si>
  <si>
    <t xml:space="preserve">Ingresos </t>
  </si>
  <si>
    <t>EBITDA Ajustado (NOI)</t>
  </si>
  <si>
    <t>% EBITDA Ajustado (NOI)</t>
  </si>
  <si>
    <t>FFO</t>
  </si>
  <si>
    <t>Utilidad Líquida Distribuible</t>
  </si>
  <si>
    <t>Tasa de ocupación (%)</t>
  </si>
  <si>
    <t>Visitas (miles)</t>
  </si>
  <si>
    <t>Ventas locatarios (CLP millones)</t>
  </si>
  <si>
    <t>ESTADO DE RESULTADOS</t>
  </si>
  <si>
    <t>Ingresos</t>
  </si>
  <si>
    <t>Ganancia Bruta</t>
  </si>
  <si>
    <t>Margen Bruto</t>
  </si>
  <si>
    <t>Gasto de Administración y Ventas</t>
  </si>
  <si>
    <t>Resultado Operacional</t>
  </si>
  <si>
    <t>Resultado No Operacional</t>
  </si>
  <si>
    <t>Impuesto a la renta</t>
  </si>
  <si>
    <t>EBITDA Ajustado</t>
  </si>
  <si>
    <t>Margen EBITDA</t>
  </si>
  <si>
    <t>Utilidad Neta de Revalorización de activos</t>
  </si>
  <si>
    <t>COL</t>
  </si>
  <si>
    <t>Chile</t>
  </si>
  <si>
    <t>Perú</t>
  </si>
  <si>
    <t>Colombia</t>
  </si>
  <si>
    <t>Costo de Ventas</t>
  </si>
  <si>
    <t>N.A.</t>
  </si>
  <si>
    <t>Otros gastos, por función</t>
  </si>
  <si>
    <t>Otras ganancias (pérdidas)</t>
  </si>
  <si>
    <t>Costo Financiero Neto</t>
  </si>
  <si>
    <t>Variaciones por diferencias de tipo de cambio</t>
  </si>
  <si>
    <t>Resultado por Unidades de Reajuste</t>
  </si>
  <si>
    <t>Resultado antes de impuestos</t>
  </si>
  <si>
    <t>Ganancia (pérdida)</t>
  </si>
  <si>
    <t>Revalorización de activos</t>
  </si>
  <si>
    <t>Diferencias de tipo de cambio</t>
  </si>
  <si>
    <t>Impuesto diferido revaluación de activos</t>
  </si>
  <si>
    <t>Impuesto diferido otros conceptos</t>
  </si>
  <si>
    <t>Impuesto corriente</t>
  </si>
  <si>
    <t>Total</t>
  </si>
  <si>
    <t>Impuesto diferido total</t>
  </si>
  <si>
    <t>Ingresos (CLP MM)</t>
  </si>
  <si>
    <t>CONCILIACIÓN NOI Y FFO</t>
  </si>
  <si>
    <t>Ingresos ordinarios</t>
  </si>
  <si>
    <t>(+) Costo de ventas</t>
  </si>
  <si>
    <t>(+) Gasto de administración</t>
  </si>
  <si>
    <t>(+) Otros gastos de administración</t>
  </si>
  <si>
    <t>(+) Depreciación y Amortización</t>
  </si>
  <si>
    <t>(+) Ganancia (pérdida)</t>
  </si>
  <si>
    <t>(-) Otros Ingresos</t>
  </si>
  <si>
    <t>(-) Unidades de Reajuste</t>
  </si>
  <si>
    <t>(-) Diferencias de tipo de cambio</t>
  </si>
  <si>
    <t>(-) Impuesto diferido</t>
  </si>
  <si>
    <t>sobre 5</t>
  </si>
  <si>
    <t>menor a 5</t>
  </si>
  <si>
    <t>Duracion de los contratos</t>
  </si>
  <si>
    <t>Vacante</t>
  </si>
  <si>
    <t>Entretenimiento</t>
  </si>
  <si>
    <t>Retail</t>
  </si>
  <si>
    <t xml:space="preserve">Servicios Esenciales  </t>
  </si>
  <si>
    <t>Servicios, Oficinas y Hotel</t>
  </si>
  <si>
    <t>* Entretenimiento: cines, centros de juegos, locales de apuestas, gimnasios, patios de comida y restaurantes</t>
  </si>
  <si>
    <t>Rubro</t>
  </si>
  <si>
    <t>* Servicios esenciales: supermercados, tiendas de mejoramiento del hogar, bancos, centros médicos, ópticas y farmacias</t>
  </si>
  <si>
    <t>* Retail: tiendas por departamento, H&amp;M, Zara, Forever21, tiendas satélites, entre otras</t>
  </si>
  <si>
    <t>* Servicios: lavanderías, peluquerías, Chilexpress, agencias de viajes, oficinas de aerolíneas, servicios de pago</t>
  </si>
  <si>
    <t>Total Chile</t>
  </si>
  <si>
    <t>Total Perú</t>
  </si>
  <si>
    <t>Total Colombia</t>
  </si>
  <si>
    <t>Arriendo Fijo</t>
  </si>
  <si>
    <t>Arriendo Variable</t>
  </si>
  <si>
    <t>Estacionamientos, oficinas, Mirador y otros</t>
  </si>
  <si>
    <t>Same Store Sales, Same Store Rent y Costo de Ocupación</t>
  </si>
  <si>
    <t>1T21</t>
  </si>
  <si>
    <t>2T21</t>
  </si>
  <si>
    <t>3T21</t>
  </si>
  <si>
    <t xml:space="preserve">1T24 </t>
  </si>
  <si>
    <t>2T24</t>
  </si>
  <si>
    <t>3T24</t>
  </si>
  <si>
    <t>CH</t>
  </si>
  <si>
    <t>PE</t>
  </si>
  <si>
    <t>SSS</t>
  </si>
  <si>
    <t>SSR</t>
  </si>
  <si>
    <t>Costo de Ocupación</t>
  </si>
  <si>
    <t>Nota: Chile reporta SSS y SSR en UF</t>
  </si>
  <si>
    <t>Chile en CLP</t>
  </si>
  <si>
    <t>4T23 - Chile en CLP</t>
  </si>
  <si>
    <t>1T24 - Chile en CLP</t>
  </si>
  <si>
    <t>2T24 - Chile en CLP</t>
  </si>
  <si>
    <t>3T24 - Chile en CLP</t>
  </si>
  <si>
    <t>4T24 - Chile en CLP</t>
  </si>
  <si>
    <t>DESEMPEÑO DEL NEGOCIO</t>
  </si>
  <si>
    <t>GLA Terceros</t>
  </si>
  <si>
    <t>GLA Relacionadas</t>
  </si>
  <si>
    <t>GLA Total</t>
  </si>
  <si>
    <t>Ventas (CLP MM)</t>
  </si>
  <si>
    <t>Ubicaciones</t>
  </si>
  <si>
    <t>Var%</t>
  </si>
  <si>
    <t>∆ BPS</t>
  </si>
  <si>
    <t>Cenco Costanera</t>
  </si>
  <si>
    <t>Torres de Oficinas Costanera</t>
  </si>
  <si>
    <t>Cenco Alto Las Condes</t>
  </si>
  <si>
    <t>Cenco Florida Center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</si>
  <si>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</si>
  <si>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</si>
  <si>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</si>
  <si>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</si>
  <si>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</si>
  <si>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</si>
  <si>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</si>
  <si>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</si>
  <si>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t>Power Centers</t>
  </si>
  <si>
    <t>Cenco Malls</t>
  </si>
  <si>
    <t>1 No incluye ocupación de oficinas en el total chile ni total cenco malls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</si>
  <si>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</si>
  <si>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</si>
  <si>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</si>
  <si>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</si>
  <si>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</si>
  <si>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</si>
  <si>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</si>
  <si>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</si>
  <si>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</si>
  <si>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</si>
  <si>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Portal El Llano</t>
  </si>
  <si>
    <t>BALANCE CONSOLIDADO</t>
  </si>
  <si>
    <t>DIC 24</t>
  </si>
  <si>
    <t>Activos Corrientes</t>
  </si>
  <si>
    <t>Efectivo y Equivalentes al Efectivo</t>
  </si>
  <si>
    <t>Otros activos financieros corrientes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</si>
  <si>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</si>
  <si>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</si>
  <si>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</si>
  <si>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</si>
  <si>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</si>
  <si>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Otros activos no financieros no corrientes</t>
  </si>
  <si>
    <t>Activos intangibles distintos de la plusvalía</t>
  </si>
  <si>
    <t>Propiedades de Inversión</t>
  </si>
  <si>
    <t>Activos por Impuestos Diferidos</t>
  </si>
  <si>
    <t xml:space="preserve">TOTAL ACTIVOS </t>
  </si>
  <si>
    <t>Pasivos Corrientes</t>
  </si>
  <si>
    <t>Otros pasivos financieros corrientes</t>
  </si>
  <si>
    <t>Pasivos por arrendamientos, corrientes</t>
  </si>
  <si>
    <t>Cuentas por pagar comerciales y otras cuentas por pagar</t>
  </si>
  <si>
    <t>Cuentas por Pagar a Entidades Relacionadas, Corriente</t>
  </si>
  <si>
    <t>Otras provisiones corrientes</t>
  </si>
  <si>
    <t>Pasivos por impuestos corrientes, corrientes</t>
  </si>
  <si>
    <t>Provisiones corrientes por beneficios a los empleados</t>
  </si>
  <si>
    <t>Otros pasivos no financieros corrientes</t>
  </si>
  <si>
    <t>Pasivos No Corrientes</t>
  </si>
  <si>
    <t>Otros pasivos financieros no corrientes</t>
  </si>
  <si>
    <t>Pasivos por arrendamientos no corrientes</t>
  </si>
  <si>
    <t>Pasivo por impuestos diferidos</t>
  </si>
  <si>
    <t>Otros pasivos no financieros no corrientes</t>
  </si>
  <si>
    <t>TOTAL PASIVOS</t>
  </si>
  <si>
    <t>Capital Emitido</t>
  </si>
  <si>
    <t>Ganancias (pérdidas) acumuladas</t>
  </si>
  <si>
    <t>Primas de emisión</t>
  </si>
  <si>
    <t>Otras Reservas</t>
  </si>
  <si>
    <t>Patrimonio atribuible a los propietarios de la controladora</t>
  </si>
  <si>
    <t>Participaciones no controladoras</t>
  </si>
  <si>
    <t>PATRIMONIO TOTAL</t>
  </si>
  <si>
    <t>TOTAL PASIVOS Y PATRIMONIO</t>
  </si>
  <si>
    <t>FLUJO DE EFECTIVO</t>
  </si>
  <si>
    <t>Incremento (disminución) en el efectivo y equivalentes al efectivo, antes del efecto de los cambios en la tasa de cambio</t>
  </si>
  <si>
    <t>Flujos de efectivo procedentes de actividades de operación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</si>
  <si>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</si>
  <si>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</si>
  <si>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</si>
  <si>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</si>
  <si>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</si>
  <si>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operaciones</t>
  </si>
  <si>
    <t>Impuestos a las ganancias reembolsados (pagados)</t>
  </si>
  <si>
    <t>Otras entradas (salidas) de efectivo</t>
  </si>
  <si>
    <t>Flujos de efectivo procedentes de actividades de inversión</t>
  </si>
  <si>
    <t>Compras de activos intangibles</t>
  </si>
  <si>
    <t>Compras de otros activos a largo plazo</t>
  </si>
  <si>
    <t>Intereses recibidos</t>
  </si>
  <si>
    <t>Flujos de efectivo procedentes de actividades de financiación</t>
  </si>
  <si>
    <t>Pagos de pasivos por arrendamientos</t>
  </si>
  <si>
    <t>Dividendos Pagados</t>
  </si>
  <si>
    <t>Intereses Pagados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</si>
  <si>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</si>
  <si>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</si>
  <si>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</si>
  <si>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</si>
  <si>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Indicadores Financieros</t>
  </si>
  <si>
    <t>Unidad</t>
  </si>
  <si>
    <t>Deuda Financiera Bruta</t>
  </si>
  <si>
    <t>CLP MM</t>
  </si>
  <si>
    <t>años</t>
  </si>
  <si>
    <t xml:space="preserve">Posición de caja </t>
  </si>
  <si>
    <t>Deuda Financiera Neta</t>
  </si>
  <si>
    <t xml:space="preserve">DFN / EBITDA Ajustado LTM </t>
  </si>
  <si>
    <t>veces</t>
  </si>
  <si>
    <t>Ratios Financieros</t>
  </si>
  <si>
    <t>Total Pasivos / Patrimonio</t>
  </si>
  <si>
    <t xml:space="preserve">EBITDA  / Gastos Financieros </t>
  </si>
  <si>
    <t>FFO LTM / DFN</t>
  </si>
  <si>
    <t>%</t>
  </si>
  <si>
    <t>IFRS16</t>
  </si>
  <si>
    <t>IFRS 16 / % EBITDA</t>
  </si>
  <si>
    <t>sin IFRS16</t>
  </si>
  <si>
    <t>con IFRS16</t>
  </si>
  <si>
    <t>TOTAL % EBITDA</t>
  </si>
  <si>
    <t>Tipo de Cambio Cierre</t>
  </si>
  <si>
    <t>Tipo de Cambio Promedio</t>
  </si>
  <si>
    <t>CLP/USD</t>
  </si>
  <si>
    <t>CLP/PEN</t>
  </si>
  <si>
    <t>CLP/COP</t>
  </si>
  <si>
    <t>Inflación</t>
  </si>
  <si>
    <t>País</t>
  </si>
  <si>
    <t>Tasa de descuento Propiedades de Inversión</t>
  </si>
  <si>
    <t>1T25</t>
  </si>
  <si>
    <t>1T25 - Chile en CLP</t>
  </si>
  <si>
    <t>Otros ingresos (Revaluación)</t>
  </si>
  <si>
    <t>Impuesto diferido (R.A)</t>
  </si>
  <si>
    <t>Dic 24</t>
  </si>
  <si>
    <r>
      <t>Ocupación</t>
    </r>
    <r>
      <rPr>
        <b/>
        <vertAlign val="superscript"/>
        <sz val="10"/>
        <color rgb="FF000000"/>
        <rFont val="Aptos"/>
        <family val="2"/>
      </rPr>
      <t>1</t>
    </r>
  </si>
  <si>
    <t>2T25</t>
  </si>
  <si>
    <t>6M25</t>
  </si>
  <si>
    <t>6M24</t>
  </si>
  <si>
    <t>CLP MM AL 30 DE JUNIO 2025</t>
  </si>
  <si>
    <t>2T25 - Chile en CLP</t>
  </si>
  <si>
    <t>Jun 25</t>
  </si>
  <si>
    <t>JUN 25</t>
  </si>
  <si>
    <t>JUN 24</t>
  </si>
  <si>
    <t>2T 2025</t>
  </si>
  <si>
    <t>2T 2024</t>
  </si>
  <si>
    <t>6M 2024</t>
  </si>
  <si>
    <t>6M 2025</t>
  </si>
  <si>
    <t>n.a</t>
  </si>
  <si>
    <t>N.A</t>
  </si>
  <si>
    <t>Al 30 de junio 2025</t>
  </si>
  <si>
    <t xml:space="preserve">  Ingresos</t>
  </si>
  <si>
    <t xml:space="preserve"> Cenco Malls</t>
  </si>
  <si>
    <r>
      <t>GLA (m</t>
    </r>
    <r>
      <rPr>
        <vertAlign val="superscript"/>
        <sz val="10"/>
        <color rgb="FF404040"/>
        <rFont val="Aptos"/>
        <family val="2"/>
      </rPr>
      <t>2</t>
    </r>
    <r>
      <rPr>
        <sz val="10"/>
        <color rgb="FF404040"/>
        <rFont val="Aptos"/>
        <family val="2"/>
      </rPr>
      <t>)</t>
    </r>
  </si>
  <si>
    <t>3ros</t>
  </si>
  <si>
    <t>EERR</t>
  </si>
  <si>
    <t xml:space="preserve">  RESULTADO NO OPERACIONAL</t>
  </si>
  <si>
    <t xml:space="preserve">  Resultado No Operacional</t>
  </si>
  <si>
    <t xml:space="preserve">  Impuesto a la Renta</t>
  </si>
  <si>
    <t xml:space="preserve">  Total</t>
  </si>
  <si>
    <t>Duración</t>
  </si>
  <si>
    <t>Razón de Endeudamiento</t>
  </si>
  <si>
    <t>Razón de Liquidez</t>
  </si>
  <si>
    <t>Torres de Oficinas</t>
  </si>
  <si>
    <t>* Oficinas: torres (m2 habilitados) y oficinas colaboradores (Cenco Costanera, Cenco Alto Las Condes, Cenco Florida)</t>
  </si>
  <si>
    <t>(-) D&amp;A</t>
  </si>
  <si>
    <t>Utilidad neta</t>
  </si>
  <si>
    <t>Utilidad Neta LTM / Total Activo</t>
  </si>
  <si>
    <t>Utilidad Neta LTM / Total Patrimonio</t>
  </si>
  <si>
    <t xml:space="preserve">Utilidad Neta  </t>
  </si>
  <si>
    <t>24 bps</t>
  </si>
  <si>
    <t>45 bps</t>
  </si>
  <si>
    <t>-103 bps</t>
  </si>
  <si>
    <t>-9 bps</t>
  </si>
  <si>
    <t>46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</si>
</sst>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9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_-* #,##0_-;\-* #,##0_-;_-* &quot;-&quot;??_-;_-@_-"/>
    <numFmt numFmtId="169" formatCode="#,##0_ ;\-#,##0\ 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_-* #,##0.0\ _€_-;\-* #,##0.0\ _€_-;_-* &quot;-&quot;\ _€_-;_-@_-"/>
    <numFmt numFmtId="325" formatCode="0.0"/>
    <numFmt numFmtId="326" formatCode="_-* #,##0.00000000\ _€_-;\-* #,##0.00000000\ _€_-;_-* &quot;-&quot;\ _€_-;_-@_-"/>
    <numFmt numFmtId="327" formatCode="_-* #,##0.00000000000\ _€_-;\-* #,##0.00000000000\ _€_-;_-* &quot;-&quot;\ _€_-;_-@_-"/>
    <numFmt numFmtId="328" formatCode="_-* #,##0.0000\ _€_-;\-* #,##0.0000\ _€_-;_-* &quot;-&quot;\ _€_-;_-@_-"/>
    <numFmt numFmtId="329" formatCode="_ * #,##0.0_ ;_ * \-#,##0.0_ ;_ * &quot;-&quot;?_ ;_ @_ "/>
  </numFmts>
  <fonts count="3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color theme="5"/>
      <name val="Aptos"/>
      <family val="2"/>
    </font>
    <font>
      <i/>
      <sz val="11"/>
      <color theme="4" tint="-0.249977111117893"/>
      <name val="Aptos"/>
      <family val="2"/>
    </font>
    <font>
      <b/>
      <sz val="11"/>
      <color theme="4" tint="-0.499984740745262"/>
      <name val="Aptos"/>
      <family val="2"/>
    </font>
    <font>
      <sz val="11"/>
      <color theme="4" tint="-0.249977111117893"/>
      <name val="Aptos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ptos"/>
      <family val="2"/>
    </font>
    <font>
      <b/>
      <sz val="10"/>
      <color theme="0"/>
      <name val="Aptos"/>
      <family val="2"/>
    </font>
    <font>
      <b/>
      <i/>
      <sz val="10"/>
      <color theme="0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sz val="10"/>
      <color rgb="FFFF0000"/>
      <name val="Aptos"/>
      <family val="2"/>
    </font>
    <font>
      <b/>
      <sz val="10"/>
      <name val="Aptos"/>
      <family val="2"/>
    </font>
    <font>
      <b/>
      <sz val="10"/>
      <color theme="1"/>
      <name val="Aptos"/>
      <family val="2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i/>
      <sz val="10"/>
      <color theme="4" tint="-0.249977111117893"/>
      <name val="Aptos"/>
      <family val="2"/>
    </font>
    <font>
      <b/>
      <sz val="10"/>
      <color rgb="FFFF0000"/>
      <name val="Aptos"/>
      <family val="2"/>
    </font>
    <font>
      <i/>
      <sz val="10"/>
      <color theme="1"/>
      <name val="Aptos"/>
      <family val="2"/>
    </font>
    <font>
      <i/>
      <sz val="10"/>
      <color rgb="FFFF0000"/>
      <name val="Aptos"/>
      <family val="2"/>
    </font>
    <font>
      <b/>
      <sz val="10"/>
      <color theme="4" tint="-0.499984740745262"/>
      <name val="Aptos"/>
      <family val="2"/>
    </font>
    <font>
      <b/>
      <sz val="10"/>
      <color theme="5"/>
      <name val="Aptos"/>
      <family val="2"/>
    </font>
    <font>
      <b/>
      <sz val="10"/>
      <color rgb="FF4F81BD"/>
      <name val="Aptos"/>
      <family val="2"/>
    </font>
    <font>
      <sz val="10"/>
      <color theme="4" tint="-0.249977111117893"/>
      <name val="Aptos"/>
      <family val="2"/>
    </font>
    <font>
      <sz val="10"/>
      <color rgb="FF16365C"/>
      <name val="Aptos"/>
      <family val="2"/>
    </font>
    <font>
      <b/>
      <sz val="10"/>
      <color rgb="FF272A59"/>
      <name val="Aptos"/>
      <family val="2"/>
    </font>
    <font>
      <b/>
      <sz val="10"/>
      <color rgb="FF02040F"/>
      <name val="Aptos"/>
      <family val="2"/>
    </font>
    <font>
      <i/>
      <sz val="10"/>
      <color rgb="FF030616"/>
      <name val="Aptos"/>
      <family val="2"/>
    </font>
    <font>
      <b/>
      <sz val="10"/>
      <color rgb="FF000000"/>
      <name val="Aptos"/>
      <family val="2"/>
    </font>
    <font>
      <b/>
      <vertAlign val="superscript"/>
      <sz val="10"/>
      <color rgb="FF000000"/>
      <name val="Aptos"/>
      <family val="2"/>
    </font>
    <font>
      <b/>
      <sz val="10"/>
      <color rgb="FF404040"/>
      <name val="Aptos"/>
      <family val="2"/>
    </font>
    <font>
      <sz val="10"/>
      <color rgb="FF404040"/>
      <name val="Aptos"/>
      <family val="2"/>
    </font>
    <font>
      <sz val="11"/>
      <color rgb="FF404040"/>
      <name val="Aptos"/>
      <family val="2"/>
    </font>
    <font>
      <vertAlign val="superscript"/>
      <sz val="10"/>
      <color rgb="FF404040"/>
      <name val="Aptos"/>
      <family val="2"/>
    </font>
    <font>
      <i/>
      <sz val="10"/>
      <color rgb="FF404040"/>
      <name val="Aptos"/>
      <family val="2"/>
    </font>
  </fonts>
  <fills count="1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indexed="64"/>
      </patternFill>
    </fill>
    <fill>
      <patternFill patternType="solid">
        <fgColor rgb="FF7D86BD"/>
        <bgColor rgb="FF000000"/>
      </patternFill>
    </fill>
    <fill>
      <patternFill patternType="solid">
        <fgColor rgb="FF272A59"/>
        <bgColor rgb="FF000000"/>
      </patternFill>
    </fill>
    <fill>
      <patternFill patternType="solid">
        <fgColor theme="0"/>
        <bgColor rgb="FF000000"/>
      </patternFill>
    </fill>
  </fills>
  <borders count="10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272A59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/>
      <right/>
      <top/>
      <bottom style="thick">
        <color rgb="FF38279B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38279B"/>
      </top>
      <bottom style="medium">
        <color rgb="FF38279B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/>
    <xf numFmtId="168" fontId="2" fillId="0" borderId="0"/>
    <xf numFmtId="168" fontId="2" fillId="0" borderId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7" fillId="39" borderId="0" applyNumberFormat="0" applyBorder="0" applyAlignment="0" applyProtection="0"/>
    <xf numFmtId="0" fontId="53" fillId="0" borderId="14" applyAlignment="0">
      <alignment horizontal="center" vertical="center" wrapText="1"/>
    </xf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79" fontId="55" fillId="0" borderId="0" applyFill="0" applyBorder="0" applyAlignment="0"/>
    <xf numFmtId="183" fontId="55" fillId="0" borderId="0" applyFill="0" applyBorder="0" applyAlignment="0"/>
    <xf numFmtId="184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22" fillId="57" borderId="30" applyNumberFormat="0" applyAlignment="0" applyProtection="0"/>
    <xf numFmtId="0" fontId="57" fillId="0" borderId="11">
      <alignment horizont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81" fontId="55" fillId="0" borderId="0" applyFont="0" applyFill="0" applyBorder="0" applyAlignment="0" applyProtection="0"/>
    <xf numFmtId="199" fontId="59" fillId="0" borderId="0" applyFont="0" applyFill="0" applyBorder="0" applyAlignment="0" applyProtection="0"/>
    <xf numFmtId="39" fontId="60" fillId="0" borderId="0" applyFont="0" applyFill="0" applyBorder="0" applyAlignment="0" applyProtection="0"/>
    <xf numFmtId="200" fontId="61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2" fillId="0" borderId="0"/>
    <xf numFmtId="0" fontId="6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62" fillId="0" borderId="0"/>
    <xf numFmtId="0" fontId="63" fillId="0" borderId="0"/>
    <xf numFmtId="0" fontId="51" fillId="0" borderId="0" applyFill="0" applyBorder="0" applyAlignment="0" applyProtection="0">
      <protection locked="0"/>
    </xf>
    <xf numFmtId="182" fontId="55" fillId="0" borderId="0" applyFont="0" applyFill="0" applyBorder="0" applyAlignment="0" applyProtection="0"/>
    <xf numFmtId="201" fontId="61" fillId="0" borderId="0" applyFont="0" applyFill="0" applyBorder="0" applyAlignment="0" applyProtection="0"/>
    <xf numFmtId="198" fontId="60" fillId="0" borderId="0" applyFont="0" applyFill="0" applyBorder="0" applyAlignment="0" applyProtection="0"/>
    <xf numFmtId="202" fontId="61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4" fillId="58" borderId="0" applyNumberFormat="0" applyFont="0" applyFill="0" applyBorder="0" applyProtection="0">
      <alignment horizontal="left"/>
    </xf>
    <xf numFmtId="0" fontId="28" fillId="43" borderId="29" applyNumberFormat="0" applyAlignment="0" applyProtection="0"/>
    <xf numFmtId="0" fontId="29" fillId="56" borderId="32" applyNumberFormat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64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2" fillId="0" borderId="0"/>
    <xf numFmtId="0" fontId="18" fillId="40" borderId="0" applyNumberFormat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6" fontId="67" fillId="0" borderId="34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68" fillId="0" borderId="0"/>
    <xf numFmtId="0" fontId="18" fillId="40" borderId="0" applyNumberFormat="0" applyBorder="0" applyAlignment="0" applyProtection="0"/>
    <xf numFmtId="38" fontId="50" fillId="58" borderId="0" applyNumberFormat="0" applyBorder="0" applyAlignment="0" applyProtection="0"/>
    <xf numFmtId="38" fontId="50" fillId="58" borderId="0" applyNumberFormat="0" applyBorder="0" applyAlignment="0" applyProtection="0"/>
    <xf numFmtId="38" fontId="50" fillId="58" borderId="0" applyNumberFormat="0" applyBorder="0" applyAlignment="0" applyProtection="0"/>
    <xf numFmtId="0" fontId="69" fillId="0" borderId="35" applyNumberFormat="0" applyAlignment="0" applyProtection="0">
      <alignment horizontal="left" vertical="center"/>
    </xf>
    <xf numFmtId="0" fontId="69" fillId="0" borderId="5">
      <alignment horizontal="left" vertical="center"/>
    </xf>
    <xf numFmtId="14" fontId="4" fillId="59" borderId="6">
      <alignment horizontal="center" vertical="center" wrapText="1"/>
    </xf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56" fillId="0" borderId="0" applyFill="0" applyAlignment="0" applyProtection="0">
      <protection locked="0"/>
    </xf>
    <xf numFmtId="0" fontId="56" fillId="0" borderId="0" applyFill="0" applyAlignment="0" applyProtection="0">
      <protection locked="0"/>
    </xf>
    <xf numFmtId="0" fontId="56" fillId="0" borderId="0" applyFill="0" applyAlignment="0" applyProtection="0">
      <protection locked="0"/>
    </xf>
    <xf numFmtId="0" fontId="56" fillId="0" borderId="9" applyFill="0" applyAlignment="0" applyProtection="0">
      <protection locked="0"/>
    </xf>
    <xf numFmtId="0" fontId="56" fillId="0" borderId="9" applyFill="0" applyAlignment="0" applyProtection="0">
      <protection locked="0"/>
    </xf>
    <xf numFmtId="0" fontId="56" fillId="0" borderId="9" applyFill="0" applyAlignment="0" applyProtection="0">
      <protection locked="0"/>
    </xf>
    <xf numFmtId="14" fontId="4" fillId="59" borderId="6">
      <alignment horizontal="center" vertical="center" wrapText="1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52" fillId="60" borderId="0">
      <alignment horizontal="left" wrapText="1" indent="2"/>
    </xf>
    <xf numFmtId="0" fontId="28" fillId="43" borderId="29" applyNumberFormat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0" fontId="24" fillId="0" borderId="31" applyNumberFormat="0" applyFill="0" applyAlignment="0" applyProtection="0"/>
    <xf numFmtId="0" fontId="22" fillId="57" borderId="30" applyNumberFormat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24" fillId="0" borderId="31" applyNumberFormat="0" applyFill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37" fontId="70" fillId="0" borderId="0"/>
    <xf numFmtId="37" fontId="70" fillId="0" borderId="0"/>
    <xf numFmtId="37" fontId="70" fillId="0" borderId="0"/>
    <xf numFmtId="0" fontId="39" fillId="0" borderId="0"/>
    <xf numFmtId="0" fontId="39" fillId="0" borderId="0"/>
    <xf numFmtId="0" fontId="39" fillId="0" borderId="0"/>
    <xf numFmtId="180" fontId="71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20" fillId="56" borderId="29" applyNumberFormat="0" applyAlignment="0" applyProtection="0"/>
    <xf numFmtId="0" fontId="29" fillId="56" borderId="32" applyNumberFormat="0" applyAlignment="0" applyProtection="0"/>
    <xf numFmtId="197" fontId="72" fillId="63" borderId="0">
      <alignment horizontal="right"/>
    </xf>
    <xf numFmtId="0" fontId="73" fillId="64" borderId="0" applyBorder="0">
      <alignment horizontal="center"/>
    </xf>
    <xf numFmtId="0" fontId="72" fillId="62" borderId="0"/>
    <xf numFmtId="0" fontId="74" fillId="63" borderId="0" applyBorder="0">
      <alignment horizontal="centerContinuous"/>
    </xf>
    <xf numFmtId="0" fontId="75" fillId="63" borderId="0" applyBorder="0">
      <alignment horizontal="centerContinuous"/>
    </xf>
    <xf numFmtId="203" fontId="61" fillId="0" borderId="0" applyFont="0" applyFill="0" applyBorder="0" applyAlignment="0" applyProtection="0"/>
    <xf numFmtId="204" fontId="59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5" fillId="0" borderId="0" applyFont="0" applyFill="0" applyBorder="0" applyAlignment="0" applyProtection="0"/>
    <xf numFmtId="188" fontId="55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59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59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0" fillId="0" borderId="0" applyNumberFormat="0" applyFont="0"/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7" fillId="0" borderId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4" fontId="69" fillId="43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9" fillId="66" borderId="37">
      <alignment vertical="center"/>
    </xf>
    <xf numFmtId="4" fontId="80" fillId="66" borderId="37">
      <alignment vertical="center"/>
    </xf>
    <xf numFmtId="4" fontId="79" fillId="67" borderId="37">
      <alignment vertical="center"/>
    </xf>
    <xf numFmtId="4" fontId="80" fillId="67" borderId="37">
      <alignment vertical="center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0" fontId="81" fillId="69" borderId="0" applyNumberFormat="0" applyProtection="0"/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0" fontId="85" fillId="69" borderId="42" applyNumberFormat="0" applyFont="0" applyFill="0" applyBorder="0" applyAlignment="0" applyProtection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8" fillId="66" borderId="46">
      <alignment vertical="center"/>
    </xf>
    <xf numFmtId="4" fontId="89" fillId="66" borderId="46">
      <alignment vertical="center"/>
    </xf>
    <xf numFmtId="4" fontId="88" fillId="67" borderId="46">
      <alignment vertical="center"/>
    </xf>
    <xf numFmtId="4" fontId="89" fillId="67" borderId="46">
      <alignment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90" fillId="66" borderId="46">
      <alignment vertical="center"/>
    </xf>
    <xf numFmtId="4" fontId="91" fillId="66" borderId="46">
      <alignment vertical="center"/>
    </xf>
    <xf numFmtId="4" fontId="90" fillId="67" borderId="46">
      <alignment vertical="center"/>
    </xf>
    <xf numFmtId="4" fontId="91" fillId="71" borderId="46">
      <alignment vertical="center"/>
    </xf>
    <xf numFmtId="4" fontId="69" fillId="69" borderId="40" applyNumberFormat="0" applyProtection="0">
      <alignment horizontal="left" vertical="center" indent="1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9" fillId="66" borderId="48">
      <alignment vertical="center"/>
    </xf>
    <xf numFmtId="4" fontId="80" fillId="66" borderId="48">
      <alignment vertical="center"/>
    </xf>
    <xf numFmtId="4" fontId="79" fillId="67" borderId="46">
      <alignment vertical="center"/>
    </xf>
    <xf numFmtId="4" fontId="80" fillId="67" borderId="46">
      <alignment vertical="center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94" fillId="60" borderId="0">
      <alignment wrapText="1"/>
    </xf>
    <xf numFmtId="0" fontId="41" fillId="0" borderId="50" applyNumberFormat="0" applyFill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64" fillId="0" borderId="0" applyFill="0" applyBorder="0" applyAlignment="0"/>
    <xf numFmtId="186" fontId="55" fillId="0" borderId="0" applyFill="0" applyBorder="0" applyAlignment="0"/>
    <xf numFmtId="187" fontId="55" fillId="0" borderId="0" applyFill="0" applyBorder="0" applyAlignment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5" fillId="0" borderId="0" applyNumberFormat="0" applyFill="0" applyBorder="0" applyAlignment="0" applyProtection="0"/>
    <xf numFmtId="0" fontId="13" fillId="62" borderId="39" applyNumberFormat="0" applyFont="0" applyAlignment="0" applyProtection="0"/>
    <xf numFmtId="0" fontId="42" fillId="0" borderId="0" applyNumberFormat="0" applyFill="0" applyBorder="0" applyAlignment="0" applyProtection="0"/>
    <xf numFmtId="211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3" fontId="59" fillId="0" borderId="0" applyFont="0" applyFill="0" applyBorder="0" applyAlignment="0" applyProtection="0"/>
    <xf numFmtId="214" fontId="59" fillId="0" borderId="0" applyFont="0" applyFill="0" applyBorder="0" applyAlignment="0" applyProtection="0"/>
    <xf numFmtId="215" fontId="59" fillId="0" borderId="0" applyFont="0" applyFill="0" applyBorder="0" applyAlignment="0" applyProtection="0"/>
    <xf numFmtId="216" fontId="59" fillId="0" borderId="0" applyFont="0" applyFill="0" applyBorder="0" applyAlignment="0" applyProtection="0"/>
    <xf numFmtId="217" fontId="59" fillId="0" borderId="0" applyFont="0" applyFill="0" applyBorder="0" applyAlignment="0" applyProtection="0"/>
    <xf numFmtId="218" fontId="59" fillId="0" borderId="0" applyFont="0" applyFill="0" applyBorder="0" applyAlignment="0" applyProtection="0"/>
    <xf numFmtId="0" fontId="17" fillId="39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8" fillId="0" borderId="0" applyFont="0" applyFill="0" applyBorder="0" applyAlignment="0" applyProtection="0"/>
    <xf numFmtId="0" fontId="10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>
      <alignment vertical="top"/>
    </xf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03" fillId="0" borderId="0"/>
    <xf numFmtId="0" fontId="104" fillId="0" borderId="0" applyNumberFormat="0" applyFill="0" applyBorder="0" applyAlignment="0" applyProtection="0"/>
    <xf numFmtId="0" fontId="39" fillId="0" borderId="0">
      <alignment vertical="center"/>
    </xf>
    <xf numFmtId="0" fontId="64" fillId="0" borderId="0">
      <alignment vertical="top"/>
    </xf>
    <xf numFmtId="0" fontId="6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0" borderId="0">
      <alignment vertical="center"/>
    </xf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3" fillId="38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3" fillId="3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3" fillId="4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3" fillId="41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3" fillId="42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3" fillId="43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3" fillId="44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6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6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3" fillId="45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3" fillId="46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3" fillId="41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3" fillId="44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3" fillId="47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5" fillId="48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61" borderId="0" applyNumberFormat="0" applyBorder="0" applyAlignment="0" applyProtection="0"/>
    <xf numFmtId="0" fontId="15" fillId="48" borderId="0" applyNumberFormat="0" applyBorder="0" applyAlignment="0" applyProtection="0"/>
    <xf numFmtId="0" fontId="16" fillId="61" borderId="0" applyNumberFormat="0" applyBorder="0" applyAlignment="0" applyProtection="0"/>
    <xf numFmtId="0" fontId="15" fillId="48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5" fillId="45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39" borderId="0" applyNumberFormat="0" applyBorder="0" applyAlignment="0" applyProtection="0"/>
    <xf numFmtId="0" fontId="15" fillId="45" borderId="0" applyNumberFormat="0" applyBorder="0" applyAlignment="0" applyProtection="0"/>
    <xf numFmtId="0" fontId="16" fillId="39" borderId="0" applyNumberFormat="0" applyBorder="0" applyAlignment="0" applyProtection="0"/>
    <xf numFmtId="0" fontId="15" fillId="45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5" fillId="46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3" borderId="0" applyNumberFormat="0" applyBorder="0" applyAlignment="0" applyProtection="0"/>
    <xf numFmtId="0" fontId="15" fillId="46" borderId="0" applyNumberFormat="0" applyBorder="0" applyAlignment="0" applyProtection="0"/>
    <xf numFmtId="0" fontId="16" fillId="43" borderId="0" applyNumberFormat="0" applyBorder="0" applyAlignment="0" applyProtection="0"/>
    <xf numFmtId="0" fontId="15" fillId="46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5" fillId="4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82" borderId="0" applyNumberFormat="0" applyBorder="0" applyAlignment="0" applyProtection="0"/>
    <xf numFmtId="0" fontId="15" fillId="49" borderId="0" applyNumberFormat="0" applyBorder="0" applyAlignment="0" applyProtection="0"/>
    <xf numFmtId="0" fontId="16" fillId="82" borderId="0" applyNumberFormat="0" applyBorder="0" applyAlignment="0" applyProtection="0"/>
    <xf numFmtId="0" fontId="15" fillId="4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5" fillId="50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6" borderId="0" applyNumberFormat="0" applyBorder="0" applyAlignment="0" applyProtection="0"/>
    <xf numFmtId="0" fontId="15" fillId="50" borderId="0" applyNumberFormat="0" applyBorder="0" applyAlignment="0" applyProtection="0"/>
    <xf numFmtId="0" fontId="16" fillId="56" borderId="0" applyNumberFormat="0" applyBorder="0" applyAlignment="0" applyProtection="0"/>
    <xf numFmtId="0" fontId="15" fillId="50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5" fillId="51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0" borderId="0" applyNumberFormat="0" applyBorder="0" applyAlignment="0" applyProtection="0"/>
    <xf numFmtId="0" fontId="15" fillId="51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2" fillId="0" borderId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6" fillId="85" borderId="0" applyNumberFormat="0" applyBorder="0" applyAlignment="0" applyProtection="0"/>
    <xf numFmtId="0" fontId="16" fillId="52" borderId="0" applyNumberFormat="0" applyBorder="0" applyAlignment="0" applyProtection="0"/>
    <xf numFmtId="0" fontId="16" fillId="86" borderId="0" applyNumberFormat="0" applyBorder="0" applyAlignment="0" applyProtection="0"/>
    <xf numFmtId="0" fontId="14" fillId="87" borderId="0" applyNumberFormat="0" applyBorder="0" applyAlignment="0" applyProtection="0"/>
    <xf numFmtId="0" fontId="14" fillId="88" borderId="0" applyNumberFormat="0" applyBorder="0" applyAlignment="0" applyProtection="0"/>
    <xf numFmtId="0" fontId="16" fillId="89" borderId="0" applyNumberFormat="0" applyBorder="0" applyAlignment="0" applyProtection="0"/>
    <xf numFmtId="0" fontId="16" fillId="53" borderId="0" applyNumberFormat="0" applyBorder="0" applyAlignment="0" applyProtection="0"/>
    <xf numFmtId="0" fontId="16" fillId="90" borderId="0" applyNumberFormat="0" applyBorder="0" applyAlignment="0" applyProtection="0"/>
    <xf numFmtId="0" fontId="14" fillId="91" borderId="0" applyNumberFormat="0" applyBorder="0" applyAlignment="0" applyProtection="0"/>
    <xf numFmtId="0" fontId="14" fillId="92" borderId="0" applyNumberFormat="0" applyBorder="0" applyAlignment="0" applyProtection="0"/>
    <xf numFmtId="0" fontId="16" fillId="93" borderId="0" applyNumberFormat="0" applyBorder="0" applyAlignment="0" applyProtection="0"/>
    <xf numFmtId="0" fontId="16" fillId="54" borderId="0" applyNumberFormat="0" applyBorder="0" applyAlignment="0" applyProtection="0"/>
    <xf numFmtId="0" fontId="16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49" borderId="0" applyNumberFormat="0" applyBorder="0" applyAlignment="0" applyProtection="0"/>
    <xf numFmtId="0" fontId="16" fillId="94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6" fillId="97" borderId="0" applyNumberFormat="0" applyBorder="0" applyAlignment="0" applyProtection="0"/>
    <xf numFmtId="0" fontId="16" fillId="55" borderId="0" applyNumberFormat="0" applyBorder="0" applyAlignment="0" applyProtection="0"/>
    <xf numFmtId="0" fontId="16" fillId="98" borderId="0" applyNumberFormat="0" applyBorder="0" applyAlignment="0" applyProtection="0"/>
    <xf numFmtId="228" fontId="2" fillId="99" borderId="56">
      <alignment horizontal="center" vertical="center"/>
    </xf>
    <xf numFmtId="0" fontId="108" fillId="0" borderId="0"/>
    <xf numFmtId="0" fontId="12" fillId="0" borderId="0"/>
    <xf numFmtId="0" fontId="53" fillId="0" borderId="0">
      <alignment horizontal="center" wrapText="1"/>
      <protection locked="0"/>
    </xf>
    <xf numFmtId="0" fontId="2" fillId="0" borderId="0"/>
    <xf numFmtId="0" fontId="36" fillId="39" borderId="0" applyNumberFormat="0" applyBorder="0" applyAlignment="0" applyProtection="0"/>
    <xf numFmtId="0" fontId="109" fillId="78" borderId="0" applyNumberFormat="0" applyBorder="0" applyAlignment="0">
      <protection hidden="1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" fillId="40" borderId="0" applyNumberFormat="0" applyBorder="0" applyAlignment="0" applyProtection="0"/>
    <xf numFmtId="229" fontId="4" fillId="0" borderId="16"/>
    <xf numFmtId="0" fontId="39" fillId="0" borderId="0">
      <alignment vertical="center"/>
    </xf>
    <xf numFmtId="0" fontId="39" fillId="0" borderId="0">
      <alignment vertical="center"/>
    </xf>
    <xf numFmtId="0" fontId="18" fillId="40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1" fontId="55" fillId="0" borderId="0" applyFill="0" applyBorder="0" applyAlignment="0"/>
    <xf numFmtId="181" fontId="55" fillId="0" borderId="0" applyFill="0" applyBorder="0" applyAlignment="0"/>
    <xf numFmtId="230" fontId="2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" fillId="0" borderId="0"/>
    <xf numFmtId="0" fontId="2" fillId="0" borderId="0"/>
    <xf numFmtId="0" fontId="22" fillId="57" borderId="30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24" fillId="0" borderId="31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23" fillId="57" borderId="30" applyNumberFormat="0" applyAlignment="0" applyProtection="0"/>
    <xf numFmtId="0" fontId="25" fillId="0" borderId="31" applyNumberFormat="0" applyFill="0" applyAlignment="0" applyProtection="0"/>
    <xf numFmtId="0" fontId="23" fillId="57" borderId="30" applyNumberFormat="0" applyAlignment="0" applyProtection="0"/>
    <xf numFmtId="0" fontId="12" fillId="0" borderId="0">
      <alignment horizontal="center" wrapText="1"/>
      <protection hidden="1"/>
    </xf>
    <xf numFmtId="0" fontId="122" fillId="0" borderId="0" applyNumberFormat="0" applyFill="0" applyBorder="0" applyProtection="0">
      <alignment horizontal="right"/>
    </xf>
    <xf numFmtId="231" fontId="96" fillId="0" borderId="0">
      <alignment horizontal="center"/>
    </xf>
    <xf numFmtId="0" fontId="123" fillId="100" borderId="0" applyAlignment="0"/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4" fillId="101" borderId="0">
      <alignment horizontal="center" vertical="center" wrapText="1"/>
    </xf>
    <xf numFmtId="0" fontId="125" fillId="0" borderId="0" applyNumberFormat="0" applyAlignment="0">
      <alignment horizontal="left"/>
    </xf>
    <xf numFmtId="0" fontId="5" fillId="0" borderId="0"/>
    <xf numFmtId="0" fontId="55" fillId="0" borderId="16"/>
    <xf numFmtId="0" fontId="5" fillId="0" borderId="0"/>
    <xf numFmtId="0" fontId="39" fillId="0" borderId="0" applyNumberFormat="0" applyAlignment="0"/>
    <xf numFmtId="182" fontId="126" fillId="0" borderId="0"/>
    <xf numFmtId="182" fontId="127" fillId="0" borderId="0"/>
    <xf numFmtId="237" fontId="2" fillId="0" borderId="0" applyFill="0" applyBorder="0">
      <alignment horizontal="right"/>
      <protection locked="0"/>
    </xf>
    <xf numFmtId="238" fontId="128" fillId="0" borderId="57">
      <protection locked="0"/>
    </xf>
    <xf numFmtId="238" fontId="128" fillId="0" borderId="57">
      <protection locked="0"/>
    </xf>
    <xf numFmtId="238" fontId="128" fillId="0" borderId="57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65" fontId="129" fillId="0" borderId="28" applyBorder="0"/>
    <xf numFmtId="41" fontId="129" fillId="0" borderId="28" applyBorder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243" fontId="2" fillId="0" borderId="0" applyFill="0" applyBorder="0" applyAlignment="0" applyProtection="0"/>
    <xf numFmtId="244" fontId="50" fillId="0" borderId="0" applyFont="0">
      <alignment horizontal="left"/>
    </xf>
    <xf numFmtId="0" fontId="130" fillId="102" borderId="58" applyNumberFormat="0" applyAlignment="0"/>
    <xf numFmtId="0" fontId="130" fillId="102" borderId="58" applyNumberFormat="0" applyAlignment="0"/>
    <xf numFmtId="0" fontId="130" fillId="102" borderId="58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9" applyNumberFormat="0" applyFill="0" applyAlignment="0" applyProtection="0"/>
    <xf numFmtId="0" fontId="49" fillId="103" borderId="0" applyNumberFormat="0" applyBorder="0" applyAlignment="0" applyProtection="0"/>
    <xf numFmtId="0" fontId="49" fillId="104" borderId="0" applyNumberFormat="0" applyBorder="0" applyAlignment="0" applyProtection="0"/>
    <xf numFmtId="0" fontId="49" fillId="105" borderId="0" applyNumberFormat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5" fillId="52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46" borderId="0" applyNumberFormat="0" applyBorder="0" applyAlignment="0" applyProtection="0"/>
    <xf numFmtId="0" fontId="15" fillId="52" borderId="0" applyNumberFormat="0" applyBorder="0" applyAlignment="0" applyProtection="0"/>
    <xf numFmtId="0" fontId="16" fillId="46" borderId="0" applyNumberFormat="0" applyBorder="0" applyAlignment="0" applyProtection="0"/>
    <xf numFmtId="0" fontId="15" fillId="52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5" fillId="53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106" borderId="0" applyNumberFormat="0" applyBorder="0" applyAlignment="0" applyProtection="0"/>
    <xf numFmtId="0" fontId="15" fillId="53" borderId="0" applyNumberFormat="0" applyBorder="0" applyAlignment="0" applyProtection="0"/>
    <xf numFmtId="0" fontId="16" fillId="106" borderId="0" applyNumberFormat="0" applyBorder="0" applyAlignment="0" applyProtection="0"/>
    <xf numFmtId="0" fontId="15" fillId="53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5" fillId="54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47" borderId="0" applyNumberFormat="0" applyBorder="0" applyAlignment="0" applyProtection="0"/>
    <xf numFmtId="0" fontId="15" fillId="54" borderId="0" applyNumberFormat="0" applyBorder="0" applyAlignment="0" applyProtection="0"/>
    <xf numFmtId="0" fontId="16" fillId="47" borderId="0" applyNumberFormat="0" applyBorder="0" applyAlignment="0" applyProtection="0"/>
    <xf numFmtId="0" fontId="15" fillId="54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5" fillId="49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07" borderId="0" applyNumberFormat="0" applyBorder="0" applyAlignment="0" applyProtection="0"/>
    <xf numFmtId="0" fontId="15" fillId="49" borderId="0" applyNumberFormat="0" applyBorder="0" applyAlignment="0" applyProtection="0"/>
    <xf numFmtId="0" fontId="16" fillId="107" borderId="0" applyNumberFormat="0" applyBorder="0" applyAlignment="0" applyProtection="0"/>
    <xf numFmtId="0" fontId="15" fillId="49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5" fillId="5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68" borderId="0" applyNumberFormat="0" applyBorder="0" applyAlignment="0" applyProtection="0"/>
    <xf numFmtId="0" fontId="15" fillId="50" borderId="0" applyNumberFormat="0" applyBorder="0" applyAlignment="0" applyProtection="0"/>
    <xf numFmtId="0" fontId="16" fillId="68" borderId="0" applyNumberFormat="0" applyBorder="0" applyAlignment="0" applyProtection="0"/>
    <xf numFmtId="0" fontId="15" fillId="5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5" fillId="5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0" borderId="0" applyNumberFormat="0" applyBorder="0" applyAlignment="0" applyProtection="0"/>
    <xf numFmtId="0" fontId="15" fillId="55" borderId="0" applyNumberFormat="0" applyBorder="0" applyAlignment="0" applyProtection="0"/>
    <xf numFmtId="0" fontId="16" fillId="50" borderId="0" applyNumberFormat="0" applyBorder="0" applyAlignment="0" applyProtection="0"/>
    <xf numFmtId="0" fontId="15" fillId="5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4" fillId="0" borderId="0" applyNumberFormat="0" applyAlignment="0">
      <alignment horizontal="left"/>
    </xf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7" fillId="10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3" fillId="0" borderId="0"/>
    <xf numFmtId="0" fontId="65" fillId="0" borderId="0">
      <protection locked="0"/>
    </xf>
    <xf numFmtId="16" fontId="67" fillId="0" borderId="34"/>
    <xf numFmtId="16" fontId="67" fillId="0" borderId="34"/>
    <xf numFmtId="16" fontId="67" fillId="0" borderId="34"/>
    <xf numFmtId="15" fontId="27" fillId="0" borderId="17" applyFont="0" applyFill="0" applyBorder="0" applyAlignment="0" applyProtection="0"/>
    <xf numFmtId="16" fontId="67" fillId="0" borderId="34"/>
    <xf numFmtId="15" fontId="27" fillId="0" borderId="17" applyFont="0" applyFill="0" applyBorder="0" applyAlignment="0" applyProtection="0"/>
    <xf numFmtId="16" fontId="67" fillId="0" borderId="34"/>
    <xf numFmtId="16" fontId="67" fillId="0" borderId="34"/>
    <xf numFmtId="16" fontId="67" fillId="0" borderId="34"/>
    <xf numFmtId="16" fontId="67" fillId="0" borderId="34"/>
    <xf numFmtId="16" fontId="67" fillId="0" borderId="34"/>
    <xf numFmtId="16" fontId="67" fillId="0" borderId="34"/>
    <xf numFmtId="0" fontId="138" fillId="0" borderId="0" applyFill="0" applyBorder="0" applyProtection="0">
      <alignment horizontal="left"/>
    </xf>
    <xf numFmtId="38" fontId="139" fillId="0" borderId="0" applyNumberFormat="0" applyProtection="0"/>
    <xf numFmtId="246" fontId="2" fillId="109" borderId="0" applyBorder="0" applyAlignment="0" applyProtection="0"/>
    <xf numFmtId="0" fontId="19" fillId="40" borderId="0" applyNumberFormat="0" applyBorder="0" applyAlignment="0" applyProtection="0"/>
    <xf numFmtId="247" fontId="2" fillId="0" borderId="0" applyFill="0" applyBorder="0" applyAlignment="0" applyProtection="0"/>
    <xf numFmtId="0" fontId="140" fillId="0" borderId="0" applyNumberFormat="0" applyFill="0" applyBorder="0" applyAlignment="0" applyProtection="0"/>
    <xf numFmtId="0" fontId="69" fillId="0" borderId="5">
      <alignment horizontal="left" vertical="center"/>
    </xf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0" applyNumberFormat="0" applyFill="0" applyBorder="0" applyAlignment="0" applyProtection="0"/>
    <xf numFmtId="14" fontId="4" fillId="59" borderId="6">
      <alignment horizontal="center" vertical="center" wrapText="1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56" fillId="0" borderId="9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1" fillId="0" borderId="60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4" fillId="0" borderId="0">
      <alignment vertical="top"/>
      <protection locked="0"/>
    </xf>
    <xf numFmtId="0" fontId="17" fillId="39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36" fillId="39" borderId="0" applyNumberFormat="0" applyBorder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251" fontId="58" fillId="110" borderId="0"/>
    <xf numFmtId="3" fontId="5" fillId="111" borderId="18" applyProtection="0">
      <alignment horizontal="right"/>
      <protection locked="0"/>
    </xf>
    <xf numFmtId="0" fontId="2" fillId="112" borderId="0" applyNumberFormat="0" applyBorder="0" applyAlignment="0" applyProtection="0"/>
    <xf numFmtId="0" fontId="2" fillId="112" borderId="61" applyNumberFormat="0" applyAlignment="0" applyProtection="0"/>
    <xf numFmtId="9" fontId="5" fillId="111" borderId="18" applyProtection="0">
      <alignment horizontal="right"/>
      <protection locked="0"/>
    </xf>
    <xf numFmtId="9" fontId="5" fillId="111" borderId="18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5" borderId="62">
      <alignment horizontal="left" vertical="center" wrapText="1"/>
    </xf>
    <xf numFmtId="0" fontId="4" fillId="65" borderId="62">
      <alignment horizontal="left" vertical="center" wrapText="1"/>
    </xf>
    <xf numFmtId="0" fontId="4" fillId="65" borderId="62">
      <alignment horizontal="left" vertical="center" wrapText="1"/>
    </xf>
    <xf numFmtId="0" fontId="4" fillId="65" borderId="62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 applyNumberFormat="0">
      <alignment horizontal="left"/>
    </xf>
    <xf numFmtId="0" fontId="55" fillId="0" borderId="63">
      <alignment horizontal="left"/>
    </xf>
    <xf numFmtId="0" fontId="25" fillId="0" borderId="31" applyNumberFormat="0" applyFill="0" applyAlignment="0" applyProtection="0"/>
    <xf numFmtId="251" fontId="148" fillId="113" borderId="0"/>
    <xf numFmtId="231" fontId="2" fillId="65" borderId="0"/>
    <xf numFmtId="231" fontId="2" fillId="65" borderId="0"/>
    <xf numFmtId="253" fontId="149" fillId="78" borderId="18">
      <alignment horizontal="center"/>
    </xf>
    <xf numFmtId="253" fontId="149" fillId="78" borderId="18">
      <alignment horizontal="center"/>
    </xf>
    <xf numFmtId="253" fontId="149" fillId="78" borderId="18">
      <alignment horizontal="center"/>
    </xf>
    <xf numFmtId="253" fontId="149" fillId="78" borderId="18">
      <alignment horizontal="center"/>
    </xf>
    <xf numFmtId="253" fontId="149" fillId="78" borderId="18">
      <alignment horizontal="center"/>
    </xf>
    <xf numFmtId="0" fontId="150" fillId="0" borderId="0"/>
    <xf numFmtId="244" fontId="52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38" applyNumberFormat="0" applyFill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180" fontId="71" fillId="0" borderId="0"/>
    <xf numFmtId="180" fontId="71" fillId="0" borderId="0"/>
    <xf numFmtId="262" fontId="2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0" fontId="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7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3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1" fontId="1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1" fontId="14" fillId="0" borderId="0"/>
    <xf numFmtId="0" fontId="1" fillId="0" borderId="0"/>
    <xf numFmtId="0" fontId="153" fillId="0" borderId="0"/>
    <xf numFmtId="0" fontId="1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05" fillId="0" borderId="0"/>
    <xf numFmtId="0" fontId="105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155" fillId="0" borderId="0"/>
    <xf numFmtId="0" fontId="1" fillId="0" borderId="0"/>
    <xf numFmtId="0" fontId="15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3" fillId="0" borderId="0"/>
    <xf numFmtId="0" fontId="1" fillId="0" borderId="0"/>
    <xf numFmtId="0" fontId="1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3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3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6" fillId="0" borderId="0"/>
    <xf numFmtId="0" fontId="2" fillId="0" borderId="0"/>
    <xf numFmtId="0" fontId="15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55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3" fillId="0" borderId="0"/>
    <xf numFmtId="0" fontId="14" fillId="0" borderId="0"/>
    <xf numFmtId="0" fontId="1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225" fontId="2" fillId="0" borderId="0" applyFont="0" applyFill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98" fillId="0" borderId="0"/>
    <xf numFmtId="176" fontId="69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8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97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4" borderId="6"/>
    <xf numFmtId="263" fontId="2" fillId="114" borderId="6"/>
    <xf numFmtId="4" fontId="5" fillId="0" borderId="0">
      <alignment horizontal="center"/>
    </xf>
    <xf numFmtId="0" fontId="159" fillId="0" borderId="0"/>
    <xf numFmtId="0" fontId="50" fillId="0" borderId="0" applyFill="0" applyBorder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182" fontId="160" fillId="0" borderId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5" fillId="62" borderId="39" applyNumberFormat="0" applyFont="0" applyAlignment="0" applyProtection="0"/>
    <xf numFmtId="0" fontId="5" fillId="62" borderId="39" applyNumberFormat="0" applyFont="0" applyAlignment="0" applyProtection="0"/>
    <xf numFmtId="0" fontId="5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1" fontId="2" fillId="0" borderId="0" applyFill="0" applyBorder="0" applyAlignment="0" applyProtection="0"/>
    <xf numFmtId="264" fontId="161" fillId="0" borderId="0">
      <alignment horizontal="right"/>
    </xf>
    <xf numFmtId="265" fontId="161" fillId="0" borderId="0" applyFont="0" applyFill="0" applyBorder="0" applyAlignment="0" applyProtection="0">
      <alignment horizontal="right"/>
    </xf>
    <xf numFmtId="266" fontId="162" fillId="0" borderId="64"/>
    <xf numFmtId="266" fontId="162" fillId="0" borderId="64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40" fontId="163" fillId="0" borderId="0" applyFont="0" applyFill="0" applyBorder="0" applyAlignment="0" applyProtection="0"/>
    <xf numFmtId="38" fontId="163" fillId="0" borderId="0" applyFont="0" applyFill="0" applyBorder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5" fillId="0" borderId="0" applyProtection="0"/>
    <xf numFmtId="0" fontId="40" fillId="115" borderId="32" applyNumberFormat="0" applyAlignment="0" applyProtection="0"/>
    <xf numFmtId="37" fontId="50" fillId="0" borderId="0" applyBorder="0">
      <protection locked="0"/>
    </xf>
    <xf numFmtId="0" fontId="164" fillId="0" borderId="0" applyNumberFormat="0" applyFill="0" applyBorder="0" applyAlignment="0" applyProtection="0"/>
    <xf numFmtId="1" fontId="165" fillId="0" borderId="0" applyProtection="0">
      <alignment horizontal="right" vertical="center"/>
    </xf>
    <xf numFmtId="14" fontId="53" fillId="0" borderId="0">
      <alignment horizontal="center" wrapText="1"/>
      <protection locked="0"/>
    </xf>
    <xf numFmtId="0" fontId="63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0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3" fillId="0" borderId="0"/>
    <xf numFmtId="0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6" fillId="0" borderId="0"/>
    <xf numFmtId="269" fontId="166" fillId="0" borderId="0"/>
    <xf numFmtId="0" fontId="2" fillId="116" borderId="62" applyNumberFormat="0" applyAlignment="0" applyProtection="0"/>
    <xf numFmtId="0" fontId="2" fillId="116" borderId="62" applyNumberFormat="0" applyAlignment="0" applyProtection="0"/>
    <xf numFmtId="0" fontId="2" fillId="116" borderId="62" applyNumberFormat="0" applyAlignment="0" applyProtection="0"/>
    <xf numFmtId="0" fontId="2" fillId="116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4" fillId="0" borderId="6">
      <alignment horizontal="center"/>
    </xf>
    <xf numFmtId="0" fontId="104" fillId="0" borderId="6">
      <alignment horizontal="center"/>
    </xf>
    <xf numFmtId="0" fontId="104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7" borderId="0" applyNumberFormat="0" applyFont="0" applyBorder="0" applyAlignment="0" applyProtection="0"/>
    <xf numFmtId="0" fontId="12" fillId="117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3" fontId="2" fillId="0" borderId="0" applyFill="0" applyBorder="0" applyAlignment="0" applyProtection="0"/>
    <xf numFmtId="0" fontId="63" fillId="0" borderId="0"/>
    <xf numFmtId="0" fontId="63" fillId="0" borderId="0"/>
    <xf numFmtId="270" fontId="2" fillId="0" borderId="0">
      <alignment horizontal="right"/>
      <protection locked="0"/>
    </xf>
    <xf numFmtId="182" fontId="167" fillId="118" borderId="0"/>
    <xf numFmtId="0" fontId="168" fillId="0" borderId="0"/>
    <xf numFmtId="0" fontId="169" fillId="0" borderId="0"/>
    <xf numFmtId="0" fontId="170" fillId="0" borderId="0"/>
    <xf numFmtId="271" fontId="77" fillId="0" borderId="0" applyNumberFormat="0" applyFill="0" applyBorder="0" applyAlignment="0" applyProtection="0">
      <alignment horizontal="left"/>
    </xf>
    <xf numFmtId="0" fontId="171" fillId="0" borderId="0" applyNumberFormat="0" applyFill="0" applyBorder="0" applyAlignment="0" applyProtection="0"/>
    <xf numFmtId="0" fontId="57" fillId="0" borderId="0" applyNumberFormat="0" applyFill="0" applyBorder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4" fillId="0" borderId="65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175" fillId="119" borderId="40" applyNumberFormat="0" applyProtection="0">
      <alignment vertical="center"/>
    </xf>
    <xf numFmtId="4" fontId="175" fillId="119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4" fillId="79" borderId="32" applyNumberFormat="0" applyProtection="0">
      <alignment vertical="center"/>
    </xf>
    <xf numFmtId="4" fontId="64" fillId="79" borderId="32" applyNumberFormat="0" applyProtection="0">
      <alignment vertical="center"/>
    </xf>
    <xf numFmtId="4" fontId="64" fillId="79" borderId="32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79" borderId="40" applyNumberFormat="0" applyProtection="0">
      <alignment vertical="center"/>
    </xf>
    <xf numFmtId="4" fontId="78" fillId="79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64" fillId="120" borderId="40" applyNumberFormat="0" applyProtection="0">
      <alignment horizontal="left" vertical="center" wrapText="1"/>
    </xf>
    <xf numFmtId="4" fontId="64" fillId="120" borderId="40" applyNumberFormat="0" applyProtection="0">
      <alignment horizontal="left" vertical="center" wrapTex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0" fontId="72" fillId="61" borderId="40" applyNumberFormat="0" applyProtection="0">
      <alignment horizontal="left" vertical="top" indent="1"/>
    </xf>
    <xf numFmtId="4" fontId="64" fillId="79" borderId="32" applyNumberFormat="0" applyProtection="0">
      <alignment horizontal="left" vertical="center" indent="1"/>
    </xf>
    <xf numFmtId="4" fontId="64" fillId="79" borderId="32" applyNumberFormat="0" applyProtection="0">
      <alignment horizontal="left" vertical="center" indent="1"/>
    </xf>
    <xf numFmtId="4" fontId="64" fillId="79" borderId="32" applyNumberFormat="0" applyProtection="0">
      <alignment horizontal="left" vertical="center" indent="1"/>
    </xf>
    <xf numFmtId="0" fontId="72" fillId="61" borderId="40" applyNumberFormat="0" applyProtection="0">
      <alignment horizontal="left" vertical="top" indent="1"/>
    </xf>
    <xf numFmtId="0" fontId="72" fillId="61" borderId="40" applyNumberFormat="0" applyProtection="0">
      <alignment horizontal="left" vertical="top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176" fillId="121" borderId="53" applyNumberFormat="0" applyProtection="0">
      <alignment horizontal="left" vertical="center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 applyNumberFormat="0" applyProtection="0">
      <alignment horizontal="right" vertical="center"/>
    </xf>
    <xf numFmtId="4" fontId="64" fillId="122" borderId="32" applyNumberFormat="0" applyProtection="0">
      <alignment horizontal="right" vertical="center"/>
    </xf>
    <xf numFmtId="4" fontId="64" fillId="122" borderId="32" applyNumberFormat="0" applyProtection="0">
      <alignment horizontal="right" vertical="center"/>
    </xf>
    <xf numFmtId="4" fontId="64" fillId="122" borderId="32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80" borderId="40" applyNumberFormat="0" applyProtection="0">
      <alignment horizontal="right" vertical="center"/>
    </xf>
    <xf numFmtId="4" fontId="64" fillId="123" borderId="32" applyNumberFormat="0" applyProtection="0">
      <alignment horizontal="right" vertical="center"/>
    </xf>
    <xf numFmtId="4" fontId="64" fillId="123" borderId="32" applyNumberFormat="0" applyProtection="0">
      <alignment horizontal="right" vertical="center"/>
    </xf>
    <xf numFmtId="4" fontId="64" fillId="123" borderId="32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125" borderId="40" applyNumberFormat="0" applyProtection="0">
      <alignment horizontal="right" vertical="center"/>
    </xf>
    <xf numFmtId="4" fontId="64" fillId="126" borderId="32" applyNumberFormat="0" applyProtection="0">
      <alignment horizontal="right" vertical="center"/>
    </xf>
    <xf numFmtId="4" fontId="64" fillId="126" borderId="32" applyNumberFormat="0" applyProtection="0">
      <alignment horizontal="right" vertical="center"/>
    </xf>
    <xf numFmtId="4" fontId="64" fillId="126" borderId="32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 applyNumberFormat="0" applyProtection="0">
      <alignment horizontal="lef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64" fillId="74" borderId="66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 applyNumberFormat="0" applyProtection="0">
      <alignment horizontal="right" vertical="center"/>
    </xf>
    <xf numFmtId="4" fontId="82" fillId="69" borderId="40" applyNumberFormat="0" applyProtection="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 applyNumberFormat="0" applyProtection="0">
      <alignment horizontal="left" vertical="center"/>
    </xf>
    <xf numFmtId="4" fontId="64" fillId="69" borderId="0" applyNumberFormat="0" applyProtection="0">
      <alignment horizontal="left" vertical="center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 applyNumberFormat="0" applyProtection="0">
      <alignment horizontal="left" vertical="center"/>
    </xf>
    <xf numFmtId="4" fontId="64" fillId="70" borderId="0" applyNumberFormat="0" applyProtection="0">
      <alignment horizontal="left" vertical="center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68" borderId="40" applyNumberFormat="0" applyProtection="0">
      <alignment horizontal="left" vertical="top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top" indent="1"/>
    </xf>
    <xf numFmtId="0" fontId="2" fillId="68" borderId="40" applyNumberFormat="0" applyProtection="0">
      <alignment horizontal="left" vertical="top" indent="1"/>
    </xf>
    <xf numFmtId="0" fontId="2" fillId="107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center" indent="1"/>
    </xf>
    <xf numFmtId="0" fontId="2" fillId="107" borderId="40" applyNumberFormat="0" applyProtection="0">
      <alignment horizontal="left" vertical="center" indent="1"/>
    </xf>
    <xf numFmtId="0" fontId="2" fillId="107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top" indent="1"/>
    </xf>
    <xf numFmtId="0" fontId="2" fillId="107" borderId="40" applyNumberFormat="0" applyProtection="0">
      <alignment horizontal="left" vertical="top" indent="1"/>
    </xf>
    <xf numFmtId="0" fontId="2" fillId="44" borderId="40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center" indent="1"/>
    </xf>
    <xf numFmtId="0" fontId="2" fillId="44" borderId="40" applyNumberFormat="0" applyProtection="0">
      <alignment horizontal="left" vertical="center" indent="1"/>
    </xf>
    <xf numFmtId="0" fontId="2" fillId="44" borderId="40" applyNumberFormat="0" applyProtection="0">
      <alignment horizontal="left" vertical="top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top" indent="1"/>
    </xf>
    <xf numFmtId="0" fontId="2" fillId="44" borderId="40" applyNumberFormat="0" applyProtection="0">
      <alignment horizontal="left" vertical="top" indent="1"/>
    </xf>
    <xf numFmtId="0" fontId="2" fillId="130" borderId="40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center" indent="1"/>
    </xf>
    <xf numFmtId="0" fontId="2" fillId="130" borderId="40" applyNumberFormat="0" applyProtection="0">
      <alignment horizontal="left" vertical="center" indent="1"/>
    </xf>
    <xf numFmtId="0" fontId="2" fillId="130" borderId="40" applyNumberFormat="0" applyProtection="0">
      <alignment horizontal="left" vertical="top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top" indent="1"/>
    </xf>
    <xf numFmtId="0" fontId="2" fillId="130" borderId="40" applyNumberFormat="0" applyProtection="0">
      <alignment horizontal="left" vertical="top" indent="1"/>
    </xf>
    <xf numFmtId="0" fontId="2" fillId="63" borderId="18" applyNumberFormat="0">
      <protection locked="0"/>
    </xf>
    <xf numFmtId="176" fontId="69" fillId="0" borderId="0" applyFill="0" applyBorder="0" applyProtection="0">
      <alignment horizontal="center" wrapText="1"/>
    </xf>
    <xf numFmtId="0" fontId="2" fillId="63" borderId="18" applyNumberFormat="0">
      <protection locked="0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 applyNumberFormat="0" applyProtection="0">
      <alignment vertical="center"/>
    </xf>
    <xf numFmtId="4" fontId="82" fillId="77" borderId="40" applyNumberFormat="0" applyProtection="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 applyNumberFormat="0" applyProtection="0">
      <alignment vertical="center"/>
    </xf>
    <xf numFmtId="4" fontId="87" fillId="77" borderId="40" applyNumberFormat="0" applyProtection="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8" fillId="66" borderId="46">
      <alignment vertical="center"/>
    </xf>
    <xf numFmtId="4" fontId="89" fillId="66" borderId="46">
      <alignment vertical="center"/>
    </xf>
    <xf numFmtId="4" fontId="88" fillId="67" borderId="46">
      <alignment vertical="center"/>
    </xf>
    <xf numFmtId="4" fontId="89" fillId="67" borderId="46">
      <alignment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 applyNumberFormat="0" applyProtection="0">
      <alignment horizontal="left" vertical="center"/>
    </xf>
    <xf numFmtId="4" fontId="83" fillId="69" borderId="47" applyNumberFormat="0" applyProtection="0">
      <alignment horizontal="left"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0" fontId="64" fillId="62" borderId="40" applyNumberFormat="0" applyProtection="0">
      <alignment horizontal="left" vertical="top" indent="1"/>
    </xf>
    <xf numFmtId="4" fontId="64" fillId="60" borderId="32" applyNumberFormat="0" applyProtection="0">
      <alignment horizontal="left" vertical="center" indent="1"/>
    </xf>
    <xf numFmtId="4" fontId="64" fillId="60" borderId="32" applyNumberFormat="0" applyProtection="0">
      <alignment horizontal="left" vertical="center" indent="1"/>
    </xf>
    <xf numFmtId="4" fontId="64" fillId="60" borderId="32" applyNumberFormat="0" applyProtection="0">
      <alignment horizontal="left" vertical="center" indent="1"/>
    </xf>
    <xf numFmtId="0" fontId="64" fillId="62" borderId="40" applyNumberFormat="0" applyProtection="0">
      <alignment horizontal="left" vertical="top" indent="1"/>
    </xf>
    <xf numFmtId="0" fontId="64" fillId="62" borderId="40" applyNumberFormat="0" applyProtection="0">
      <alignment horizontal="left" vertical="top" indent="1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177" fillId="0" borderId="18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 applyNumberFormat="0" applyProtection="0">
      <alignment horizontal="right" vertical="center"/>
    </xf>
    <xf numFmtId="4" fontId="8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90" fillId="66" borderId="46">
      <alignment vertical="center"/>
    </xf>
    <xf numFmtId="4" fontId="91" fillId="66" borderId="46">
      <alignment vertical="center"/>
    </xf>
    <xf numFmtId="4" fontId="90" fillId="67" borderId="46">
      <alignment vertical="center"/>
    </xf>
    <xf numFmtId="4" fontId="91" fillId="71" borderId="46">
      <alignment vertical="center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111" fillId="46" borderId="18" applyNumberFormat="0" applyProtection="0">
      <alignment horizontal="left" vertical="center" wrapText="1"/>
    </xf>
    <xf numFmtId="4" fontId="69" fillId="69" borderId="40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0" fontId="64" fillId="107" borderId="40" applyNumberFormat="0" applyProtection="0">
      <alignment horizontal="left" vertical="top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64" fillId="107" borderId="40" applyNumberFormat="0" applyProtection="0">
      <alignment horizontal="left" vertical="top" indent="1"/>
    </xf>
    <xf numFmtId="0" fontId="64" fillId="107" borderId="40" applyNumberFormat="0" applyProtection="0">
      <alignment horizontal="left" vertical="top" indent="1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9" fillId="67" borderId="46">
      <alignment vertical="center"/>
    </xf>
    <xf numFmtId="4" fontId="80" fillId="67" borderId="46">
      <alignment vertical="center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0" fontId="178" fillId="0" borderId="0"/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 applyNumberFormat="0" applyProtection="0">
      <alignment horizontal="right" vertical="center"/>
    </xf>
    <xf numFmtId="4" fontId="93" fillId="77" borderId="40" applyNumberFormat="0" applyProtection="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79" fillId="101" borderId="18">
      <alignment horizontal="center" vertical="center" wrapText="1"/>
      <protection hidden="1"/>
    </xf>
    <xf numFmtId="0" fontId="179" fillId="101" borderId="18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1" fillId="0" borderId="0">
      <alignment horizontal="center"/>
    </xf>
    <xf numFmtId="0" fontId="26" fillId="0" borderId="9">
      <alignment horizontal="center"/>
    </xf>
    <xf numFmtId="40" fontId="182" fillId="0" borderId="0" applyBorder="0">
      <alignment horizontal="right"/>
    </xf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" fillId="116" borderId="0" applyNumberFormat="0" applyBorder="0" applyAlignment="0" applyProtection="0"/>
    <xf numFmtId="0" fontId="183" fillId="0" borderId="0" applyBorder="0" applyProtection="0">
      <alignment vertical="center"/>
    </xf>
    <xf numFmtId="274" fontId="183" fillId="0" borderId="0" applyBorder="0" applyProtection="0">
      <alignment horizontal="right" vertical="center"/>
    </xf>
    <xf numFmtId="0" fontId="184" fillId="132" borderId="0" applyBorder="0" applyProtection="0">
      <alignment horizontal="center" vertical="center"/>
    </xf>
    <xf numFmtId="0" fontId="184" fillId="133" borderId="0" applyBorder="0" applyProtection="0">
      <alignment horizontal="center" vertical="center"/>
    </xf>
    <xf numFmtId="0" fontId="185" fillId="0" borderId="0"/>
    <xf numFmtId="0" fontId="159" fillId="0" borderId="0"/>
    <xf numFmtId="0" fontId="186" fillId="0" borderId="0" applyFill="0" applyBorder="0" applyProtection="0">
      <alignment horizontal="left"/>
    </xf>
    <xf numFmtId="0" fontId="138" fillId="0" borderId="0" applyFill="0" applyBorder="0" applyProtection="0">
      <alignment horizontal="left" vertical="top"/>
    </xf>
    <xf numFmtId="0" fontId="96" fillId="0" borderId="0">
      <alignment horizont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8" applyNumberFormat="0" applyFill="0" applyAlignment="0" applyProtection="0"/>
    <xf numFmtId="0" fontId="57" fillId="0" borderId="0" applyNumberFormat="0" applyFill="0" applyBorder="0" applyAlignment="0" applyProtection="0"/>
    <xf numFmtId="0" fontId="187" fillId="0" borderId="0"/>
    <xf numFmtId="0" fontId="188" fillId="0" borderId="0"/>
    <xf numFmtId="0" fontId="111" fillId="0" borderId="0" applyAlignment="0"/>
    <xf numFmtId="0" fontId="4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8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Border="0"/>
    <xf numFmtId="182" fontId="193" fillId="0" borderId="0"/>
    <xf numFmtId="0" fontId="34" fillId="0" borderId="36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196" fillId="0" borderId="69" applyNumberFormat="0" applyFill="0" applyAlignment="0" applyProtection="0"/>
    <xf numFmtId="0" fontId="34" fillId="0" borderId="36" applyNumberFormat="0" applyFill="0" applyAlignment="0" applyProtection="0"/>
    <xf numFmtId="0" fontId="196" fillId="0" borderId="69" applyNumberFormat="0" applyFill="0" applyAlignment="0" applyProtection="0"/>
    <xf numFmtId="0" fontId="34" fillId="0" borderId="36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200" fillId="0" borderId="70" applyNumberFormat="0" applyFill="0" applyAlignment="0" applyProtection="0"/>
    <xf numFmtId="0" fontId="35" fillId="0" borderId="37" applyNumberFormat="0" applyFill="0" applyAlignment="0" applyProtection="0"/>
    <xf numFmtId="0" fontId="200" fillId="0" borderId="70" applyNumberFormat="0" applyFill="0" applyAlignment="0" applyProtection="0"/>
    <xf numFmtId="0" fontId="35" fillId="0" borderId="37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3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3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231" fontId="5" fillId="58" borderId="0"/>
    <xf numFmtId="0" fontId="203" fillId="0" borderId="0">
      <alignment horizontal="fill"/>
    </xf>
    <xf numFmtId="0" fontId="50" fillId="134" borderId="0" applyNumberFormat="0" applyBorder="0" applyAlignment="0" applyProtection="0"/>
    <xf numFmtId="37" fontId="50" fillId="0" borderId="0"/>
    <xf numFmtId="37" fontId="50" fillId="79" borderId="0" applyNumberFormat="0" applyBorder="0" applyAlignment="0" applyProtection="0"/>
    <xf numFmtId="3" fontId="112" fillId="0" borderId="6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69" borderId="0">
      <protection locked="0"/>
    </xf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09" borderId="0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04" fillId="0" borderId="0" applyNumberFormat="0" applyFill="0" applyBorder="0" applyAlignment="0" applyProtection="0"/>
    <xf numFmtId="211" fontId="59" fillId="0" borderId="0" applyFont="0" applyFill="0" applyBorder="0" applyAlignment="0" applyProtection="0"/>
    <xf numFmtId="215" fontId="59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5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8" fontId="2" fillId="0" borderId="0"/>
    <xf numFmtId="168" fontId="2" fillId="0" borderId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1" fillId="17" borderId="0" applyNumberFormat="0" applyBorder="0" applyAlignment="0" applyProtection="0"/>
    <xf numFmtId="0" fontId="15" fillId="48" borderId="0" applyNumberFormat="0" applyBorder="0" applyAlignment="0" applyProtection="0"/>
    <xf numFmtId="0" fontId="11" fillId="21" borderId="0" applyNumberFormat="0" applyBorder="0" applyAlignment="0" applyProtection="0"/>
    <xf numFmtId="0" fontId="15" fillId="45" borderId="0" applyNumberFormat="0" applyBorder="0" applyAlignment="0" applyProtection="0"/>
    <xf numFmtId="0" fontId="11" fillId="25" borderId="0" applyNumberFormat="0" applyBorder="0" applyAlignment="0" applyProtection="0"/>
    <xf numFmtId="0" fontId="15" fillId="46" borderId="0" applyNumberFormat="0" applyBorder="0" applyAlignment="0" applyProtection="0"/>
    <xf numFmtId="0" fontId="11" fillId="29" borderId="0" applyNumberFormat="0" applyBorder="0" applyAlignment="0" applyProtection="0"/>
    <xf numFmtId="0" fontId="15" fillId="49" borderId="0" applyNumberFormat="0" applyBorder="0" applyAlignment="0" applyProtection="0"/>
    <xf numFmtId="0" fontId="11" fillId="33" borderId="0" applyNumberFormat="0" applyBorder="0" applyAlignment="0" applyProtection="0"/>
    <xf numFmtId="0" fontId="15" fillId="50" borderId="0" applyNumberFormat="0" applyBorder="0" applyAlignment="0" applyProtection="0"/>
    <xf numFmtId="0" fontId="11" fillId="37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1" fillId="14" borderId="0" applyNumberFormat="0" applyBorder="0" applyAlignment="0" applyProtection="0"/>
    <xf numFmtId="0" fontId="15" fillId="52" borderId="0" applyNumberFormat="0" applyBorder="0" applyAlignment="0" applyProtection="0"/>
    <xf numFmtId="0" fontId="11" fillId="18" borderId="0" applyNumberFormat="0" applyBorder="0" applyAlignment="0" applyProtection="0"/>
    <xf numFmtId="0" fontId="15" fillId="53" borderId="0" applyNumberFormat="0" applyBorder="0" applyAlignment="0" applyProtection="0"/>
    <xf numFmtId="0" fontId="11" fillId="22" borderId="0" applyNumberFormat="0" applyBorder="0" applyAlignment="0" applyProtection="0"/>
    <xf numFmtId="0" fontId="15" fillId="54" borderId="0" applyNumberFormat="0" applyBorder="0" applyAlignment="0" applyProtection="0"/>
    <xf numFmtId="0" fontId="11" fillId="26" borderId="0" applyNumberFormat="0" applyBorder="0" applyAlignment="0" applyProtection="0"/>
    <xf numFmtId="0" fontId="15" fillId="49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5" borderId="0" applyNumberFormat="0" applyBorder="0" applyAlignment="0" applyProtection="0"/>
    <xf numFmtId="0" fontId="206" fillId="0" borderId="0"/>
    <xf numFmtId="0" fontId="108" fillId="0" borderId="0"/>
    <xf numFmtId="0" fontId="8" fillId="8" borderId="0" applyNumberFormat="0" applyBorder="0" applyAlignment="0" applyProtection="0"/>
    <xf numFmtId="0" fontId="17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30" fontId="2" fillId="0" borderId="0" applyFill="0" applyBorder="0" applyAlignment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22" fillId="57" borderId="30" applyNumberFormat="0" applyAlignment="0" applyProtection="0"/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4" fillId="0" borderId="0" applyFont="0" applyFill="0" applyBorder="0" applyAlignment="0" applyProtection="0"/>
    <xf numFmtId="238" fontId="128" fillId="0" borderId="57">
      <protection locked="0"/>
    </xf>
    <xf numFmtId="238" fontId="128" fillId="0" borderId="57">
      <protection locked="0"/>
    </xf>
    <xf numFmtId="238" fontId="128" fillId="0" borderId="57">
      <protection locked="0"/>
    </xf>
    <xf numFmtId="238" fontId="128" fillId="0" borderId="57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41" fontId="129" fillId="0" borderId="75" applyBorder="0"/>
    <xf numFmtId="165" fontId="129" fillId="0" borderId="75" applyBorder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38" fontId="12" fillId="0" borderId="33">
      <alignment vertical="center"/>
    </xf>
    <xf numFmtId="38" fontId="12" fillId="0" borderId="33">
      <alignment vertical="center"/>
    </xf>
    <xf numFmtId="0" fontId="130" fillId="102" borderId="58" applyNumberFormat="0" applyAlignment="0"/>
    <xf numFmtId="0" fontId="130" fillId="102" borderId="58" applyNumberFormat="0" applyAlignment="0"/>
    <xf numFmtId="0" fontId="65" fillId="0" borderId="0">
      <protection locked="0"/>
    </xf>
    <xf numFmtId="0" fontId="65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6" fontId="67" fillId="0" borderId="34"/>
    <xf numFmtId="16" fontId="67" fillId="0" borderId="34"/>
    <xf numFmtId="16" fontId="67" fillId="0" borderId="34"/>
    <xf numFmtId="16" fontId="67" fillId="0" borderId="34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18" fillId="40" borderId="0" applyNumberFormat="0" applyBorder="0" applyAlignment="0" applyProtection="0"/>
    <xf numFmtId="0" fontId="69" fillId="0" borderId="76">
      <alignment horizontal="left" vertical="center"/>
    </xf>
    <xf numFmtId="0" fontId="6" fillId="0" borderId="19" applyNumberFormat="0" applyFill="0" applyAlignment="0" applyProtection="0"/>
    <xf numFmtId="0" fontId="34" fillId="0" borderId="36" applyNumberFormat="0" applyFill="0" applyAlignment="0" applyProtection="0"/>
    <xf numFmtId="0" fontId="7" fillId="0" borderId="20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0" fontId="50" fillId="60" borderId="74" applyNumberFormat="0" applyBorder="0" applyAlignment="0" applyProtection="0"/>
    <xf numFmtId="10" fontId="50" fillId="60" borderId="74" applyNumberFormat="0" applyBorder="0" applyAlignment="0" applyProtection="0"/>
    <xf numFmtId="10" fontId="50" fillId="60" borderId="74" applyNumberFormat="0" applyBorder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9" fontId="5" fillId="111" borderId="74" applyProtection="0">
      <alignment horizontal="right"/>
      <protection locked="0"/>
    </xf>
    <xf numFmtId="0" fontId="4" fillId="65" borderId="62">
      <alignment horizontal="left" vertical="center" wrapText="1"/>
    </xf>
    <xf numFmtId="0" fontId="24" fillId="0" borderId="31" applyNumberFormat="0" applyFill="0" applyAlignment="0" applyProtection="0"/>
    <xf numFmtId="253" fontId="149" fillId="78" borderId="74">
      <alignment horizontal="center"/>
    </xf>
    <xf numFmtId="253" fontId="149" fillId="78" borderId="74">
      <alignment horizontal="center"/>
    </xf>
    <xf numFmtId="253" fontId="149" fillId="78" borderId="74">
      <alignment horizontal="center"/>
    </xf>
    <xf numFmtId="253" fontId="149" fillId="78" borderId="74">
      <alignment horizontal="center"/>
    </xf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279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37" fontId="70" fillId="0" borderId="0"/>
    <xf numFmtId="37" fontId="70" fillId="0" borderId="0"/>
    <xf numFmtId="0" fontId="39" fillId="0" borderId="0"/>
    <xf numFmtId="0" fontId="39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2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5" fillId="62" borderId="39" applyNumberFormat="0" applyFont="0" applyAlignment="0" applyProtection="0"/>
    <xf numFmtId="0" fontId="5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266" fontId="209" fillId="0" borderId="64"/>
    <xf numFmtId="266" fontId="162" fillId="0" borderId="64"/>
    <xf numFmtId="266" fontId="209" fillId="0" borderId="64"/>
    <xf numFmtId="266" fontId="162" fillId="0" borderId="64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6" borderId="62" applyNumberFormat="0" applyAlignment="0" applyProtection="0"/>
    <xf numFmtId="0" fontId="2" fillId="116" borderId="62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4" fillId="0" borderId="6">
      <alignment horizontal="center"/>
    </xf>
    <xf numFmtId="170" fontId="2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175" fillId="119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79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64" fillId="120" borderId="40" applyNumberFormat="0" applyProtection="0">
      <alignment horizontal="left" vertical="center" wrapTex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0" fontId="72" fillId="61" borderId="40" applyNumberFormat="0" applyProtection="0">
      <alignment horizontal="left" vertical="top" indent="1"/>
    </xf>
    <xf numFmtId="4" fontId="176" fillId="121" borderId="53" applyNumberFormat="0" applyProtection="0">
      <alignment horizontal="left" vertical="center"/>
    </xf>
    <xf numFmtId="4" fontId="27" fillId="70" borderId="74" applyNumberFormat="0" applyProtection="0">
      <alignment horizontal="left" vertical="center" indent="1"/>
    </xf>
    <xf numFmtId="4" fontId="27" fillId="70" borderId="74" applyNumberFormat="0" applyProtection="0">
      <alignment horizontal="left" vertical="center" indent="1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64" fillId="122" borderId="32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64" fillId="123" borderId="32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64" fillId="126" borderId="32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3" borderId="41" applyNumberFormat="0" applyProtection="0">
      <alignment horizontal="lef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46" borderId="0" applyNumberFormat="0" applyProtection="0">
      <alignment horizontal="left" vertical="center"/>
    </xf>
    <xf numFmtId="4" fontId="84" fillId="69" borderId="74" applyNumberFormat="0" applyProtection="0">
      <alignment horizontal="left" vertical="center" indent="1"/>
    </xf>
    <xf numFmtId="4" fontId="83" fillId="70" borderId="0" applyNumberFormat="0" applyProtection="0">
      <alignment horizontal="lef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 applyNumberFormat="0" applyProtection="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2" fillId="76" borderId="45" applyNumberFormat="0" applyFont="0" applyAlignment="0"/>
    <xf numFmtId="0" fontId="2" fillId="76" borderId="45" applyNumberFormat="0" applyFont="0" applyAlignment="0"/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top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top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top" indent="1"/>
    </xf>
    <xf numFmtId="0" fontId="2" fillId="63" borderId="74" applyNumberFormat="0">
      <protection locked="0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 applyNumberFormat="0" applyProtection="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 applyNumberFormat="0" applyProtection="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 applyNumberFormat="0" applyProtection="0">
      <alignment horizontal="left"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0" fontId="64" fillId="62" borderId="40" applyNumberFormat="0" applyProtection="0">
      <alignment horizontal="left" vertical="top" indent="1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177" fillId="0" borderId="74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111" fillId="46" borderId="74" applyNumberFormat="0" applyProtection="0">
      <alignment horizontal="left" vertical="center" wrapTex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64" fillId="107" borderId="40" applyNumberFormat="0" applyProtection="0">
      <alignment horizontal="left" vertical="top" indent="1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9" fillId="66" borderId="48">
      <alignment vertical="center"/>
    </xf>
    <xf numFmtId="4" fontId="80" fillId="66" borderId="48">
      <alignment vertical="center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210" fillId="0" borderId="0" applyNumberFormat="0" applyProtection="0">
      <alignment horizontal="left" vertical="center"/>
    </xf>
    <xf numFmtId="4" fontId="92" fillId="75" borderId="49" applyNumberFormat="0" applyProtection="0">
      <alignment horizontal="left" vertical="center" indent="1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 applyNumberFormat="0" applyProtection="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0" fontId="179" fillId="101" borderId="74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1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7" fillId="0" borderId="0"/>
    <xf numFmtId="0" fontId="82" fillId="115" borderId="0"/>
    <xf numFmtId="0" fontId="82" fillId="115" borderId="0"/>
    <xf numFmtId="0" fontId="82" fillId="115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3" fillId="0" borderId="0"/>
    <xf numFmtId="0" fontId="5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6" fillId="0" borderId="0"/>
    <xf numFmtId="0" fontId="2" fillId="0" borderId="0">
      <alignment vertical="top"/>
    </xf>
    <xf numFmtId="0" fontId="206" fillId="0" borderId="0"/>
    <xf numFmtId="0" fontId="20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/>
    <xf numFmtId="9" fontId="2" fillId="80" borderId="0"/>
    <xf numFmtId="0" fontId="82" fillId="115" borderId="0"/>
    <xf numFmtId="0" fontId="82" fillId="115" borderId="0"/>
    <xf numFmtId="0" fontId="2" fillId="0" borderId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12" fillId="15" borderId="0" applyNumberFormat="0" applyBorder="0" applyAlignment="0" applyProtection="0"/>
    <xf numFmtId="0" fontId="212" fillId="15" borderId="0" applyNumberFormat="0" applyBorder="0" applyAlignment="0" applyProtection="0"/>
    <xf numFmtId="0" fontId="212" fillId="15" borderId="0" applyNumberFormat="0" applyBorder="0" applyAlignment="0" applyProtection="0"/>
    <xf numFmtId="0" fontId="212" fillId="15" borderId="0" applyNumberFormat="0" applyBorder="0" applyAlignment="0" applyProtection="0"/>
    <xf numFmtId="0" fontId="14" fillId="38" borderId="0" applyNumberFormat="0" applyBorder="0" applyAlignment="0" applyProtection="0"/>
    <xf numFmtId="0" fontId="212" fillId="19" borderId="0" applyNumberFormat="0" applyBorder="0" applyAlignment="0" applyProtection="0"/>
    <xf numFmtId="0" fontId="212" fillId="19" borderId="0" applyNumberFormat="0" applyBorder="0" applyAlignment="0" applyProtection="0"/>
    <xf numFmtId="0" fontId="212" fillId="19" borderId="0" applyNumberFormat="0" applyBorder="0" applyAlignment="0" applyProtection="0"/>
    <xf numFmtId="0" fontId="212" fillId="19" borderId="0" applyNumberFormat="0" applyBorder="0" applyAlignment="0" applyProtection="0"/>
    <xf numFmtId="0" fontId="14" fillId="39" borderId="0" applyNumberFormat="0" applyBorder="0" applyAlignment="0" applyProtection="0"/>
    <xf numFmtId="0" fontId="212" fillId="23" borderId="0" applyNumberFormat="0" applyBorder="0" applyAlignment="0" applyProtection="0"/>
    <xf numFmtId="0" fontId="212" fillId="23" borderId="0" applyNumberFormat="0" applyBorder="0" applyAlignment="0" applyProtection="0"/>
    <xf numFmtId="0" fontId="212" fillId="23" borderId="0" applyNumberFormat="0" applyBorder="0" applyAlignment="0" applyProtection="0"/>
    <xf numFmtId="0" fontId="212" fillId="23" borderId="0" applyNumberFormat="0" applyBorder="0" applyAlignment="0" applyProtection="0"/>
    <xf numFmtId="0" fontId="14" fillId="40" borderId="0" applyNumberFormat="0" applyBorder="0" applyAlignment="0" applyProtection="0"/>
    <xf numFmtId="0" fontId="212" fillId="27" borderId="0" applyNumberFormat="0" applyBorder="0" applyAlignment="0" applyProtection="0"/>
    <xf numFmtId="0" fontId="212" fillId="27" borderId="0" applyNumberFormat="0" applyBorder="0" applyAlignment="0" applyProtection="0"/>
    <xf numFmtId="0" fontId="212" fillId="27" borderId="0" applyNumberFormat="0" applyBorder="0" applyAlignment="0" applyProtection="0"/>
    <xf numFmtId="0" fontId="212" fillId="27" borderId="0" applyNumberFormat="0" applyBorder="0" applyAlignment="0" applyProtection="0"/>
    <xf numFmtId="0" fontId="14" fillId="41" borderId="0" applyNumberFormat="0" applyBorder="0" applyAlignment="0" applyProtection="0"/>
    <xf numFmtId="0" fontId="212" fillId="31" borderId="0" applyNumberFormat="0" applyBorder="0" applyAlignment="0" applyProtection="0"/>
    <xf numFmtId="0" fontId="212" fillId="31" borderId="0" applyNumberFormat="0" applyBorder="0" applyAlignment="0" applyProtection="0"/>
    <xf numFmtId="0" fontId="212" fillId="31" borderId="0" applyNumberFormat="0" applyBorder="0" applyAlignment="0" applyProtection="0"/>
    <xf numFmtId="0" fontId="212" fillId="31" borderId="0" applyNumberFormat="0" applyBorder="0" applyAlignment="0" applyProtection="0"/>
    <xf numFmtId="0" fontId="14" fillId="42" borderId="0" applyNumberFormat="0" applyBorder="0" applyAlignment="0" applyProtection="0"/>
    <xf numFmtId="0" fontId="212" fillId="35" borderId="0" applyNumberFormat="0" applyBorder="0" applyAlignment="0" applyProtection="0"/>
    <xf numFmtId="0" fontId="212" fillId="35" borderId="0" applyNumberFormat="0" applyBorder="0" applyAlignment="0" applyProtection="0"/>
    <xf numFmtId="0" fontId="212" fillId="35" borderId="0" applyNumberFormat="0" applyBorder="0" applyAlignment="0" applyProtection="0"/>
    <xf numFmtId="0" fontId="212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212" fillId="16" borderId="0" applyNumberFormat="0" applyBorder="0" applyAlignment="0" applyProtection="0"/>
    <xf numFmtId="0" fontId="212" fillId="16" borderId="0" applyNumberFormat="0" applyBorder="0" applyAlignment="0" applyProtection="0"/>
    <xf numFmtId="0" fontId="212" fillId="16" borderId="0" applyNumberFormat="0" applyBorder="0" applyAlignment="0" applyProtection="0"/>
    <xf numFmtId="0" fontId="212" fillId="16" borderId="0" applyNumberFormat="0" applyBorder="0" applyAlignment="0" applyProtection="0"/>
    <xf numFmtId="0" fontId="14" fillId="44" borderId="0" applyNumberFormat="0" applyBorder="0" applyAlignment="0" applyProtection="0"/>
    <xf numFmtId="0" fontId="212" fillId="20" borderId="0" applyNumberFormat="0" applyBorder="0" applyAlignment="0" applyProtection="0"/>
    <xf numFmtId="0" fontId="212" fillId="20" borderId="0" applyNumberFormat="0" applyBorder="0" applyAlignment="0" applyProtection="0"/>
    <xf numFmtId="0" fontId="212" fillId="20" borderId="0" applyNumberFormat="0" applyBorder="0" applyAlignment="0" applyProtection="0"/>
    <xf numFmtId="0" fontId="212" fillId="20" borderId="0" applyNumberFormat="0" applyBorder="0" applyAlignment="0" applyProtection="0"/>
    <xf numFmtId="0" fontId="14" fillId="45" borderId="0" applyNumberFormat="0" applyBorder="0" applyAlignment="0" applyProtection="0"/>
    <xf numFmtId="0" fontId="212" fillId="24" borderId="0" applyNumberFormat="0" applyBorder="0" applyAlignment="0" applyProtection="0"/>
    <xf numFmtId="0" fontId="212" fillId="24" borderId="0" applyNumberFormat="0" applyBorder="0" applyAlignment="0" applyProtection="0"/>
    <xf numFmtId="0" fontId="212" fillId="24" borderId="0" applyNumberFormat="0" applyBorder="0" applyAlignment="0" applyProtection="0"/>
    <xf numFmtId="0" fontId="212" fillId="24" borderId="0" applyNumberFormat="0" applyBorder="0" applyAlignment="0" applyProtection="0"/>
    <xf numFmtId="0" fontId="14" fillId="46" borderId="0" applyNumberFormat="0" applyBorder="0" applyAlignment="0" applyProtection="0"/>
    <xf numFmtId="0" fontId="212" fillId="28" borderId="0" applyNumberFormat="0" applyBorder="0" applyAlignment="0" applyProtection="0"/>
    <xf numFmtId="0" fontId="212" fillId="28" borderId="0" applyNumberFormat="0" applyBorder="0" applyAlignment="0" applyProtection="0"/>
    <xf numFmtId="0" fontId="212" fillId="28" borderId="0" applyNumberFormat="0" applyBorder="0" applyAlignment="0" applyProtection="0"/>
    <xf numFmtId="0" fontId="212" fillId="28" borderId="0" applyNumberFormat="0" applyBorder="0" applyAlignment="0" applyProtection="0"/>
    <xf numFmtId="0" fontId="14" fillId="41" borderId="0" applyNumberFormat="0" applyBorder="0" applyAlignment="0" applyProtection="0"/>
    <xf numFmtId="0" fontId="212" fillId="32" borderId="0" applyNumberFormat="0" applyBorder="0" applyAlignment="0" applyProtection="0"/>
    <xf numFmtId="0" fontId="212" fillId="32" borderId="0" applyNumberFormat="0" applyBorder="0" applyAlignment="0" applyProtection="0"/>
    <xf numFmtId="0" fontId="212" fillId="32" borderId="0" applyNumberFormat="0" applyBorder="0" applyAlignment="0" applyProtection="0"/>
    <xf numFmtId="0" fontId="212" fillId="32" borderId="0" applyNumberFormat="0" applyBorder="0" applyAlignment="0" applyProtection="0"/>
    <xf numFmtId="0" fontId="14" fillId="44" borderId="0" applyNumberFormat="0" applyBorder="0" applyAlignment="0" applyProtection="0"/>
    <xf numFmtId="0" fontId="212" fillId="36" borderId="0" applyNumberFormat="0" applyBorder="0" applyAlignment="0" applyProtection="0"/>
    <xf numFmtId="0" fontId="212" fillId="36" borderId="0" applyNumberFormat="0" applyBorder="0" applyAlignment="0" applyProtection="0"/>
    <xf numFmtId="0" fontId="212" fillId="36" borderId="0" applyNumberFormat="0" applyBorder="0" applyAlignment="0" applyProtection="0"/>
    <xf numFmtId="0" fontId="212" fillId="36" borderId="0" applyNumberFormat="0" applyBorder="0" applyAlignment="0" applyProtection="0"/>
    <xf numFmtId="0" fontId="14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6" fillId="48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6" fillId="4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6" fillId="46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6" fillId="49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6" fillId="50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280" fontId="2" fillId="0" borderId="77" applyFont="0" applyBorder="0"/>
    <xf numFmtId="280" fontId="2" fillId="0" borderId="77" applyFont="0" applyBorder="0"/>
    <xf numFmtId="280" fontId="2" fillId="0" borderId="77" applyFont="0" applyBorder="0"/>
    <xf numFmtId="0" fontId="2" fillId="0" borderId="78">
      <alignment horizontal="center" vertical="center" wrapText="1"/>
    </xf>
    <xf numFmtId="0" fontId="36" fillId="39" borderId="0" applyNumberFormat="0" applyBorder="0" applyAlignment="0" applyProtection="0"/>
    <xf numFmtId="0" fontId="53" fillId="0" borderId="14" applyAlignment="0">
      <alignment horizontal="center" vertical="center" wrapText="1"/>
    </xf>
    <xf numFmtId="0" fontId="214" fillId="0" borderId="0" applyNumberFormat="0" applyFill="0" applyBorder="0" applyAlignment="0" applyProtection="0"/>
    <xf numFmtId="0" fontId="215" fillId="7" borderId="0" applyNumberFormat="0" applyBorder="0" applyAlignment="0" applyProtection="0"/>
    <xf numFmtId="0" fontId="215" fillId="7" borderId="0" applyNumberFormat="0" applyBorder="0" applyAlignment="0" applyProtection="0"/>
    <xf numFmtId="0" fontId="215" fillId="7" borderId="0" applyNumberFormat="0" applyBorder="0" applyAlignment="0" applyProtection="0"/>
    <xf numFmtId="0" fontId="215" fillId="7" borderId="0" applyNumberFormat="0" applyBorder="0" applyAlignment="0" applyProtection="0"/>
    <xf numFmtId="0" fontId="19" fillId="40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56" borderId="79" applyNumberFormat="0" applyAlignment="0" applyProtection="0"/>
    <xf numFmtId="0" fontId="21" fillId="56" borderId="79" applyNumberFormat="0" applyAlignment="0" applyProtection="0"/>
    <xf numFmtId="0" fontId="12" fillId="0" borderId="0"/>
    <xf numFmtId="0" fontId="12" fillId="0" borderId="0"/>
    <xf numFmtId="0" fontId="216" fillId="12" borderId="25" applyNumberFormat="0" applyAlignment="0" applyProtection="0"/>
    <xf numFmtId="0" fontId="216" fillId="12" borderId="25" applyNumberFormat="0" applyAlignment="0" applyProtection="0"/>
    <xf numFmtId="0" fontId="216" fillId="12" borderId="25" applyNumberFormat="0" applyAlignment="0" applyProtection="0"/>
    <xf numFmtId="0" fontId="216" fillId="12" borderId="25" applyNumberFormat="0" applyAlignment="0" applyProtection="0"/>
    <xf numFmtId="0" fontId="23" fillId="57" borderId="30" applyNumberFormat="0" applyAlignment="0" applyProtection="0"/>
    <xf numFmtId="0" fontId="217" fillId="0" borderId="24" applyNumberFormat="0" applyFill="0" applyAlignment="0" applyProtection="0"/>
    <xf numFmtId="0" fontId="217" fillId="0" borderId="24" applyNumberFormat="0" applyFill="0" applyAlignment="0" applyProtection="0"/>
    <xf numFmtId="0" fontId="217" fillId="0" borderId="24" applyNumberFormat="0" applyFill="0" applyAlignment="0" applyProtection="0"/>
    <xf numFmtId="0" fontId="217" fillId="0" borderId="24" applyNumberFormat="0" applyFill="0" applyAlignment="0" applyProtection="0"/>
    <xf numFmtId="0" fontId="25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23" fillId="57" borderId="30" applyNumberFormat="0" applyAlignment="0" applyProtection="0"/>
    <xf numFmtId="0" fontId="23" fillId="57" borderId="30" applyNumberFormat="0" applyAlignment="0" applyProtection="0"/>
    <xf numFmtId="0" fontId="65" fillId="0" borderId="0">
      <alignment horizontal="center"/>
      <protection locked="0"/>
    </xf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0" fillId="113" borderId="0">
      <alignment horizontal="left"/>
    </xf>
    <xf numFmtId="0" fontId="221" fillId="113" borderId="0">
      <alignment horizontal="right"/>
    </xf>
    <xf numFmtId="0" fontId="113" fillId="63" borderId="0">
      <alignment horizontal="center"/>
    </xf>
    <xf numFmtId="0" fontId="221" fillId="113" borderId="0">
      <alignment horizontal="right"/>
    </xf>
    <xf numFmtId="0" fontId="222" fillId="63" borderId="0">
      <alignment horizontal="lef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81" fontId="223" fillId="0" borderId="0"/>
    <xf numFmtId="281" fontId="223" fillId="0" borderId="0"/>
    <xf numFmtId="281" fontId="223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99" fillId="0" borderId="0" applyFont="0" applyFill="0" applyBorder="0" applyAlignment="0" applyProtection="0"/>
    <xf numFmtId="285" fontId="59" fillId="0" borderId="0" applyFont="0" applyFill="0" applyBorder="0" applyAlignment="0" applyProtection="0"/>
    <xf numFmtId="286" fontId="99" fillId="0" borderId="0" applyFont="0" applyFill="0" applyBorder="0" applyAlignment="0" applyProtection="0"/>
    <xf numFmtId="287" fontId="61" fillId="0" borderId="0" applyFont="0" applyFill="0" applyBorder="0" applyAlignment="0" applyProtection="0"/>
    <xf numFmtId="288" fontId="99" fillId="0" borderId="0" applyFont="0" applyFill="0" applyBorder="0" applyAlignment="0" applyProtection="0"/>
    <xf numFmtId="289" fontId="61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6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5" fillId="0" borderId="0" applyFont="0" applyFill="0" applyBorder="0" applyAlignment="0" applyProtection="0"/>
    <xf numFmtId="165" fontId="226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228" fillId="0" borderId="0" applyFont="0" applyBorder="0" applyAlignment="0">
      <alignment wrapText="1"/>
    </xf>
    <xf numFmtId="0" fontId="63" fillId="0" borderId="0"/>
    <xf numFmtId="0" fontId="6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51" fillId="0" borderId="0" applyFill="0" applyBorder="0" applyAlignment="0" applyProtection="0">
      <protection locked="0"/>
    </xf>
    <xf numFmtId="174" fontId="229" fillId="0" borderId="74" applyBorder="0"/>
    <xf numFmtId="292" fontId="230" fillId="0" borderId="0" applyFill="0" applyBorder="0" applyProtection="0"/>
    <xf numFmtId="293" fontId="59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3" applyFill="0" applyProtection="0"/>
    <xf numFmtId="0" fontId="231" fillId="0" borderId="0"/>
    <xf numFmtId="0" fontId="232" fillId="0" borderId="0"/>
    <xf numFmtId="0" fontId="232" fillId="0" borderId="0"/>
    <xf numFmtId="295" fontId="2" fillId="0" borderId="0" applyFont="0" applyFill="0" applyBorder="0" applyAlignment="0" applyProtection="0"/>
    <xf numFmtId="296" fontId="99" fillId="0" borderId="0" applyFont="0" applyFill="0" applyBorder="0" applyAlignment="0" applyProtection="0"/>
    <xf numFmtId="297" fontId="61" fillId="0" borderId="0" applyFont="0" applyFill="0" applyBorder="0" applyAlignment="0" applyProtection="0"/>
    <xf numFmtId="298" fontId="99" fillId="0" borderId="0" applyFont="0" applyFill="0" applyBorder="0" applyAlignment="0" applyProtection="0"/>
    <xf numFmtId="299" fontId="61" fillId="0" borderId="0" applyFont="0" applyFill="0" applyBorder="0" applyAlignment="0" applyProtection="0"/>
    <xf numFmtId="300" fontId="99" fillId="0" borderId="0" applyFont="0" applyFill="0" applyBorder="0" applyAlignment="0" applyProtection="0"/>
    <xf numFmtId="301" fontId="61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269" fontId="27" fillId="0" borderId="0" applyFill="0" applyBorder="0" applyAlignment="0" applyProtection="0"/>
    <xf numFmtId="268" fontId="77" fillId="0" borderId="0"/>
    <xf numFmtId="0" fontId="4" fillId="58" borderId="0" applyNumberFormat="0" applyFont="0" applyFill="0" applyBorder="0" applyProtection="0">
      <alignment horizontal="left"/>
    </xf>
    <xf numFmtId="4" fontId="233" fillId="135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49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5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3" applyFill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4" fontId="95" fillId="0" borderId="2"/>
    <xf numFmtId="174" fontId="95" fillId="0" borderId="2"/>
    <xf numFmtId="174" fontId="95" fillId="0" borderId="2"/>
    <xf numFmtId="174" fontId="95" fillId="0" borderId="2"/>
    <xf numFmtId="174" fontId="95" fillId="0" borderId="2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3" fillId="14" borderId="0" applyNumberFormat="0" applyBorder="0" applyAlignment="0" applyProtection="0"/>
    <xf numFmtId="0" fontId="213" fillId="14" borderId="0" applyNumberFormat="0" applyBorder="0" applyAlignment="0" applyProtection="0"/>
    <xf numFmtId="0" fontId="213" fillId="14" borderId="0" applyNumberFormat="0" applyBorder="0" applyAlignment="0" applyProtection="0"/>
    <xf numFmtId="0" fontId="213" fillId="14" borderId="0" applyNumberFormat="0" applyBorder="0" applyAlignment="0" applyProtection="0"/>
    <xf numFmtId="0" fontId="16" fillId="52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16" fillId="53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16" fillId="54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16" fillId="49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16" fillId="50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16" fillId="55" borderId="0" applyNumberFormat="0" applyBorder="0" applyAlignment="0" applyProtection="0"/>
    <xf numFmtId="37" fontId="235" fillId="136" borderId="51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3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27" fillId="0" borderId="0" applyFill="0" applyBorder="0" applyAlignment="0" applyProtection="0"/>
    <xf numFmtId="0" fontId="68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69" fillId="0" borderId="35" applyNumberFormat="0" applyAlignment="0" applyProtection="0">
      <alignment horizontal="left" vertical="center"/>
    </xf>
    <xf numFmtId="0" fontId="69" fillId="0" borderId="35" applyNumberFormat="0" applyAlignment="0" applyProtection="0">
      <alignment horizontal="left" vertical="center"/>
    </xf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59" borderId="52">
      <alignment horizontal="center" vertical="center" wrapText="1"/>
    </xf>
    <xf numFmtId="307" fontId="2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8" fillId="8" borderId="0" applyNumberFormat="0" applyBorder="0" applyAlignment="0" applyProtection="0"/>
    <xf numFmtId="0" fontId="238" fillId="8" borderId="0" applyNumberFormat="0" applyBorder="0" applyAlignment="0" applyProtection="0"/>
    <xf numFmtId="0" fontId="238" fillId="8" borderId="0" applyNumberFormat="0" applyBorder="0" applyAlignment="0" applyProtection="0"/>
    <xf numFmtId="0" fontId="238" fillId="8" borderId="0" applyNumberFormat="0" applyBorder="0" applyAlignment="0" applyProtection="0"/>
    <xf numFmtId="0" fontId="36" fillId="39" borderId="0" applyNumberFormat="0" applyBorder="0" applyAlignment="0" applyProtection="0"/>
    <xf numFmtId="0" fontId="39" fillId="0" borderId="0"/>
    <xf numFmtId="0" fontId="52" fillId="60" borderId="0">
      <alignment horizontal="left" wrapText="1" indent="2"/>
    </xf>
    <xf numFmtId="4" fontId="65" fillId="0" borderId="0">
      <protection locked="0"/>
    </xf>
    <xf numFmtId="0" fontId="32" fillId="43" borderId="79" applyNumberFormat="0" applyAlignment="0" applyProtection="0"/>
    <xf numFmtId="0" fontId="32" fillId="43" borderId="79" applyNumberFormat="0" applyAlignment="0" applyProtection="0"/>
    <xf numFmtId="0" fontId="32" fillId="43" borderId="79" applyNumberFormat="0" applyAlignment="0" applyProtection="0"/>
    <xf numFmtId="0" fontId="32" fillId="43" borderId="79" applyNumberFormat="0" applyAlignment="0" applyProtection="0"/>
    <xf numFmtId="168" fontId="2" fillId="0" borderId="0"/>
    <xf numFmtId="308" fontId="239" fillId="0" borderId="0"/>
    <xf numFmtId="0" fontId="220" fillId="113" borderId="0">
      <alignment horizontal="left"/>
    </xf>
    <xf numFmtId="0" fontId="72" fillId="63" borderId="0">
      <alignment horizontal="left"/>
    </xf>
    <xf numFmtId="37" fontId="240" fillId="0" borderId="0"/>
    <xf numFmtId="37" fontId="240" fillId="0" borderId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281" fontId="22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5" fillId="0" borderId="0" applyFont="0" applyFill="0" applyBorder="0" applyAlignment="0" applyProtection="0"/>
    <xf numFmtId="309" fontId="225" fillId="0" borderId="0" applyFont="0" applyFill="0" applyBorder="0" applyAlignment="0" applyProtection="0"/>
    <xf numFmtId="309" fontId="225" fillId="0" borderId="0" applyFont="0" applyFill="0" applyBorder="0" applyAlignment="0" applyProtection="0"/>
    <xf numFmtId="309" fontId="22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1" fillId="0" borderId="6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2" fillId="0" borderId="0" applyNumberFormat="0" applyBorder="0" applyAlignment="0">
      <alignment horizontal="left"/>
    </xf>
    <xf numFmtId="0" fontId="58" fillId="0" borderId="0"/>
    <xf numFmtId="0" fontId="243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4" fillId="0" borderId="55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61" borderId="0" applyNumberFormat="0" applyBorder="0" applyAlignment="0" applyProtection="0"/>
    <xf numFmtId="0" fontId="4" fillId="0" borderId="0" applyNumberFormat="0" applyFill="0" applyBorder="0" applyAlignment="0" applyProtection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4" fontId="5" fillId="137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2" fillId="62" borderId="81" applyNumberFormat="0" applyFont="0" applyAlignment="0" applyProtection="0"/>
    <xf numFmtId="0" fontId="14" fillId="13" borderId="26" applyNumberFormat="0" applyFont="0" applyAlignment="0" applyProtection="0"/>
    <xf numFmtId="0" fontId="14" fillId="62" borderId="81" applyNumberFormat="0" applyFont="0" applyAlignment="0" applyProtection="0"/>
    <xf numFmtId="0" fontId="14" fillId="62" borderId="81" applyNumberFormat="0" applyFont="0" applyAlignment="0" applyProtection="0"/>
    <xf numFmtId="38" fontId="5" fillId="0" borderId="0"/>
    <xf numFmtId="0" fontId="40" fillId="56" borderId="82" applyNumberFormat="0" applyAlignment="0" applyProtection="0"/>
    <xf numFmtId="313" fontId="72" fillId="63" borderId="0">
      <alignment horizontal="right"/>
    </xf>
    <xf numFmtId="40" fontId="247" fillId="75" borderId="0">
      <alignment horizontal="right"/>
    </xf>
    <xf numFmtId="0" fontId="73" fillId="64" borderId="0" applyBorder="0">
      <alignment horizontal="center"/>
    </xf>
    <xf numFmtId="0" fontId="248" fillId="75" borderId="0">
      <alignment horizontal="right"/>
    </xf>
    <xf numFmtId="0" fontId="249" fillId="75" borderId="17"/>
    <xf numFmtId="0" fontId="74" fillId="63" borderId="0" applyBorder="0">
      <alignment horizontal="centerContinuous"/>
    </xf>
    <xf numFmtId="0" fontId="249" fillId="0" borderId="0" applyBorder="0">
      <alignment horizontal="centerContinuous"/>
    </xf>
    <xf numFmtId="0" fontId="75" fillId="63" borderId="0" applyBorder="0">
      <alignment horizontal="centerContinuous"/>
    </xf>
    <xf numFmtId="0" fontId="250" fillId="0" borderId="0" applyBorder="0">
      <alignment horizontal="centerContinuous"/>
    </xf>
    <xf numFmtId="0" fontId="63" fillId="0" borderId="0"/>
    <xf numFmtId="0" fontId="63" fillId="0" borderId="0"/>
    <xf numFmtId="314" fontId="56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1" fillId="0" borderId="0" applyFont="0" applyFill="0" applyBorder="0" applyAlignment="0" applyProtection="0"/>
    <xf numFmtId="316" fontId="61" fillId="0" borderId="0" applyFont="0" applyFill="0" applyBorder="0" applyAlignment="0" applyProtection="0"/>
    <xf numFmtId="317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3" applyNumberFormat="0" applyBorder="0"/>
    <xf numFmtId="0" fontId="63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77" fillId="0" borderId="0"/>
    <xf numFmtId="0" fontId="63" fillId="0" borderId="0"/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2" fillId="61" borderId="0">
      <alignment horizontal="center"/>
    </xf>
    <xf numFmtId="49" fontId="83" fillId="63" borderId="0">
      <alignment horizontal="center"/>
    </xf>
    <xf numFmtId="0" fontId="221" fillId="113" borderId="0">
      <alignment horizontal="center"/>
    </xf>
    <xf numFmtId="0" fontId="221" fillId="113" borderId="0">
      <alignment horizontal="centerContinuous"/>
    </xf>
    <xf numFmtId="0" fontId="111" fillId="63" borderId="0">
      <alignment horizontal="left"/>
    </xf>
    <xf numFmtId="49" fontId="111" fillId="63" borderId="0">
      <alignment horizontal="center"/>
    </xf>
    <xf numFmtId="0" fontId="220" fillId="113" borderId="0">
      <alignment horizontal="left"/>
    </xf>
    <xf numFmtId="49" fontId="111" fillId="63" borderId="0">
      <alignment horizontal="left"/>
    </xf>
    <xf numFmtId="0" fontId="220" fillId="113" borderId="0">
      <alignment horizontal="centerContinuous"/>
    </xf>
    <xf numFmtId="0" fontId="220" fillId="113" borderId="0">
      <alignment horizontal="right"/>
    </xf>
    <xf numFmtId="49" fontId="72" fillId="63" borderId="0">
      <alignment horizontal="left"/>
    </xf>
    <xf numFmtId="0" fontId="221" fillId="113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1" fillId="43" borderId="0">
      <alignment horizontal="center"/>
    </xf>
    <xf numFmtId="0" fontId="112" fillId="43" borderId="0">
      <alignment horizont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0" fontId="81" fillId="69" borderId="0" applyNumberFormat="0" applyProtection="0"/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0" fontId="85" fillId="69" borderId="42" applyNumberFormat="0" applyFont="0" applyFill="0" applyBorder="0" applyAlignment="0" applyProtection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9" fillId="66" borderId="48">
      <alignment vertical="center"/>
    </xf>
    <xf numFmtId="4" fontId="80" fillId="66" borderId="48">
      <alignment vertical="center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1" fillId="0" borderId="76"/>
    <xf numFmtId="0" fontId="6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94" fillId="60" borderId="0">
      <alignment wrapText="1"/>
    </xf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 applyFill="0" applyBorder="0" applyProtection="0">
      <alignment horizontal="left" vertical="top"/>
    </xf>
    <xf numFmtId="4" fontId="66" fillId="0" borderId="0">
      <protection locked="0"/>
    </xf>
    <xf numFmtId="320" fontId="254" fillId="0" borderId="0">
      <protection locked="0"/>
    </xf>
    <xf numFmtId="0" fontId="255" fillId="0" borderId="19" applyNumberFormat="0" applyFill="0" applyAlignment="0" applyProtection="0"/>
    <xf numFmtId="0" fontId="255" fillId="0" borderId="19" applyNumberFormat="0" applyFill="0" applyAlignment="0" applyProtection="0"/>
    <xf numFmtId="0" fontId="255" fillId="0" borderId="19" applyNumberFormat="0" applyFill="0" applyAlignment="0" applyProtection="0"/>
    <xf numFmtId="0" fontId="255" fillId="0" borderId="19" applyNumberFormat="0" applyFill="0" applyAlignment="0" applyProtection="0"/>
    <xf numFmtId="0" fontId="46" fillId="0" borderId="36" applyNumberFormat="0" applyFill="0" applyAlignment="0" applyProtection="0"/>
    <xf numFmtId="0" fontId="256" fillId="0" borderId="20" applyNumberFormat="0" applyFill="0" applyAlignment="0" applyProtection="0"/>
    <xf numFmtId="0" fontId="256" fillId="0" borderId="20" applyNumberFormat="0" applyFill="0" applyAlignment="0" applyProtection="0"/>
    <xf numFmtId="0" fontId="256" fillId="0" borderId="20" applyNumberFormat="0" applyFill="0" applyAlignment="0" applyProtection="0"/>
    <xf numFmtId="0" fontId="256" fillId="0" borderId="20" applyNumberFormat="0" applyFill="0" applyAlignment="0" applyProtection="0"/>
    <xf numFmtId="0" fontId="47" fillId="0" borderId="37" applyNumberFormat="0" applyFill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245" fontId="257" fillId="0" borderId="27" applyNumberFormat="0" applyFill="0" applyAlignment="0" applyProtection="0"/>
    <xf numFmtId="0" fontId="257" fillId="0" borderId="27" applyNumberFormat="0" applyFill="0" applyAlignment="0" applyProtection="0"/>
    <xf numFmtId="245" fontId="257" fillId="0" borderId="27" applyNumberFormat="0" applyFill="0" applyAlignment="0" applyProtection="0"/>
    <xf numFmtId="0" fontId="257" fillId="0" borderId="27" applyNumberFormat="0" applyFill="0" applyAlignment="0" applyProtection="0"/>
    <xf numFmtId="245" fontId="257" fillId="0" borderId="27" applyNumberFormat="0" applyFill="0" applyAlignment="0" applyProtection="0"/>
    <xf numFmtId="0" fontId="257" fillId="0" borderId="27" applyNumberFormat="0" applyFill="0" applyAlignment="0" applyProtection="0"/>
    <xf numFmtId="0" fontId="65" fillId="0" borderId="73">
      <protection locked="0"/>
    </xf>
    <xf numFmtId="0" fontId="54" fillId="0" borderId="54" applyNumberFormat="0" applyFont="0" applyFill="0" applyAlignment="0" applyProtection="0"/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49" fillId="0" borderId="86" applyNumberFormat="0" applyFill="0" applyAlignment="0" applyProtection="0"/>
    <xf numFmtId="0" fontId="49" fillId="0" borderId="86" applyNumberFormat="0" applyFill="0" applyAlignment="0" applyProtection="0"/>
    <xf numFmtId="0" fontId="258" fillId="63" borderId="0">
      <alignment horizontal="center"/>
    </xf>
    <xf numFmtId="0" fontId="259" fillId="115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0" fillId="66" borderId="0">
      <alignment horizontal="center" vertical="center"/>
    </xf>
    <xf numFmtId="322" fontId="12" fillId="0" borderId="0" applyFont="0" applyFill="0" applyBorder="0" applyAlignment="0" applyProtection="0"/>
    <xf numFmtId="323" fontId="6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7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1" fillId="0" borderId="0"/>
    <xf numFmtId="164" fontId="1" fillId="0" borderId="0" applyFont="0" applyFill="0" applyBorder="0" applyAlignment="0" applyProtection="0"/>
    <xf numFmtId="165" fontId="26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62" fillId="0" borderId="0"/>
  </cellStyleXfs>
  <cellXfs count="355">
    <xf numFmtId="0" fontId="0" fillId="0" borderId="0" xfId="0"/>
    <xf numFmtId="0" fontId="265" fillId="0" borderId="0" xfId="0" applyFont="1"/>
    <xf numFmtId="0" fontId="266" fillId="0" borderId="0" xfId="0" applyFont="1"/>
    <xf numFmtId="0" fontId="266" fillId="0" borderId="0" xfId="0" applyFont="1" applyAlignment="1">
      <alignment vertical="center"/>
    </xf>
    <xf numFmtId="0" fontId="268" fillId="0" borderId="0" xfId="0" applyFont="1" applyAlignment="1">
      <alignment vertical="center"/>
    </xf>
    <xf numFmtId="167" fontId="270" fillId="0" borderId="0" xfId="2" applyNumberFormat="1" applyFont="1" applyAlignment="1">
      <alignment vertical="center"/>
    </xf>
    <xf numFmtId="0" fontId="270" fillId="0" borderId="0" xfId="0" applyFont="1" applyAlignment="1">
      <alignment vertical="center"/>
    </xf>
    <xf numFmtId="0" fontId="271" fillId="0" borderId="0" xfId="0" applyFont="1" applyAlignment="1">
      <alignment vertical="center"/>
    </xf>
    <xf numFmtId="167" fontId="266" fillId="0" borderId="0" xfId="2" applyNumberFormat="1" applyFont="1" applyAlignment="1">
      <alignment vertical="center"/>
    </xf>
    <xf numFmtId="0" fontId="269" fillId="0" borderId="0" xfId="0" applyFont="1" applyAlignment="1">
      <alignment vertical="center"/>
    </xf>
    <xf numFmtId="0" fontId="264" fillId="0" borderId="0" xfId="0" applyFont="1" applyAlignment="1">
      <alignment horizontal="right" vertical="center" wrapText="1"/>
    </xf>
    <xf numFmtId="165" fontId="266" fillId="0" borderId="0" xfId="8" applyFont="1" applyAlignment="1">
      <alignment vertical="center"/>
    </xf>
    <xf numFmtId="165" fontId="266" fillId="0" borderId="0" xfId="8" applyFont="1"/>
    <xf numFmtId="0" fontId="268" fillId="0" borderId="0" xfId="0" applyFont="1"/>
    <xf numFmtId="0" fontId="270" fillId="0" borderId="0" xfId="0" applyFont="1"/>
    <xf numFmtId="0" fontId="271" fillId="0" borderId="0" xfId="0" applyFont="1"/>
    <xf numFmtId="0" fontId="269" fillId="0" borderId="0" xfId="0" applyFont="1"/>
    <xf numFmtId="0" fontId="265" fillId="0" borderId="0" xfId="0" applyFont="1" applyAlignment="1">
      <alignment horizontal="center" wrapText="1"/>
    </xf>
    <xf numFmtId="3" fontId="264" fillId="0" borderId="0" xfId="0" applyNumberFormat="1" applyFont="1" applyAlignment="1">
      <alignment horizontal="right" vertical="center" wrapText="1"/>
    </xf>
    <xf numFmtId="165" fontId="265" fillId="0" borderId="0" xfId="8" applyFont="1"/>
    <xf numFmtId="3" fontId="265" fillId="0" borderId="0" xfId="0" applyNumberFormat="1" applyFont="1"/>
    <xf numFmtId="165" fontId="265" fillId="0" borderId="0" xfId="8" applyFont="1" applyFill="1"/>
    <xf numFmtId="9" fontId="265" fillId="0" borderId="0" xfId="2" applyFont="1"/>
    <xf numFmtId="165" fontId="267" fillId="0" borderId="0" xfId="8" applyFont="1" applyFill="1" applyAlignment="1">
      <alignment vertical="center"/>
    </xf>
    <xf numFmtId="0" fontId="276" fillId="0" borderId="0" xfId="0" applyFont="1"/>
    <xf numFmtId="0" fontId="277" fillId="0" borderId="0" xfId="0" applyFont="1"/>
    <xf numFmtId="3" fontId="277" fillId="0" borderId="0" xfId="0" applyNumberFormat="1" applyFont="1"/>
    <xf numFmtId="167" fontId="276" fillId="0" borderId="0" xfId="2" applyNumberFormat="1" applyFont="1" applyFill="1"/>
    <xf numFmtId="0" fontId="280" fillId="0" borderId="0" xfId="0" applyFont="1"/>
    <xf numFmtId="167" fontId="276" fillId="0" borderId="0" xfId="2" applyNumberFormat="1" applyFont="1"/>
    <xf numFmtId="0" fontId="276" fillId="0" borderId="0" xfId="0" applyFont="1" applyAlignment="1">
      <alignment vertical="center"/>
    </xf>
    <xf numFmtId="0" fontId="277" fillId="0" borderId="87" xfId="0" applyFont="1" applyBorder="1" applyAlignment="1">
      <alignment vertical="center"/>
    </xf>
    <xf numFmtId="3" fontId="277" fillId="0" borderId="87" xfId="0" applyNumberFormat="1" applyFont="1" applyBorder="1" applyAlignment="1">
      <alignment vertical="center"/>
    </xf>
    <xf numFmtId="167" fontId="277" fillId="0" borderId="87" xfId="0" applyNumberFormat="1" applyFont="1" applyBorder="1" applyAlignment="1">
      <alignment horizontal="right" vertical="center" wrapText="1"/>
    </xf>
    <xf numFmtId="167" fontId="277" fillId="0" borderId="76" xfId="0" applyNumberFormat="1" applyFont="1" applyBorder="1" applyAlignment="1">
      <alignment horizontal="right" vertical="center" wrapText="1"/>
    </xf>
    <xf numFmtId="0" fontId="277" fillId="0" borderId="0" xfId="0" applyFont="1" applyAlignment="1">
      <alignment vertical="center"/>
    </xf>
    <xf numFmtId="167" fontId="277" fillId="0" borderId="0" xfId="0" applyNumberFormat="1" applyFont="1" applyAlignment="1">
      <alignment horizontal="right" vertical="center" wrapText="1"/>
    </xf>
    <xf numFmtId="3" fontId="276" fillId="0" borderId="0" xfId="0" applyNumberFormat="1" applyFont="1" applyAlignment="1">
      <alignment vertical="center"/>
    </xf>
    <xf numFmtId="167" fontId="276" fillId="0" borderId="0" xfId="2" applyNumberFormat="1" applyFont="1" applyAlignment="1">
      <alignment vertical="center"/>
    </xf>
    <xf numFmtId="167" fontId="276" fillId="0" borderId="0" xfId="2" applyNumberFormat="1" applyFont="1" applyBorder="1" applyAlignment="1">
      <alignment vertical="center"/>
    </xf>
    <xf numFmtId="165" fontId="276" fillId="0" borderId="0" xfId="8" applyFont="1" applyAlignment="1">
      <alignment vertical="center"/>
    </xf>
    <xf numFmtId="0" fontId="281" fillId="0" borderId="0" xfId="0" applyFont="1" applyAlignment="1">
      <alignment vertical="center"/>
    </xf>
    <xf numFmtId="0" fontId="282" fillId="0" borderId="0" xfId="0" applyFont="1" applyAlignment="1">
      <alignment vertical="center"/>
    </xf>
    <xf numFmtId="0" fontId="277" fillId="4" borderId="0" xfId="0" applyFont="1" applyFill="1"/>
    <xf numFmtId="165" fontId="276" fillId="0" borderId="0" xfId="8" applyFont="1"/>
    <xf numFmtId="0" fontId="281" fillId="0" borderId="0" xfId="0" applyFont="1"/>
    <xf numFmtId="0" fontId="285" fillId="0" borderId="0" xfId="0" applyFont="1"/>
    <xf numFmtId="0" fontId="286" fillId="0" borderId="0" xfId="0" applyFont="1"/>
    <xf numFmtId="167" fontId="285" fillId="0" borderId="0" xfId="2" applyNumberFormat="1" applyFont="1"/>
    <xf numFmtId="167" fontId="287" fillId="0" borderId="0" xfId="2" applyNumberFormat="1" applyFont="1"/>
    <xf numFmtId="0" fontId="276" fillId="0" borderId="0" xfId="0" applyFont="1" applyAlignment="1">
      <alignment horizontal="right"/>
    </xf>
    <xf numFmtId="326" fontId="276" fillId="0" borderId="0" xfId="8" applyNumberFormat="1" applyFont="1"/>
    <xf numFmtId="327" fontId="276" fillId="0" borderId="0" xfId="8" applyNumberFormat="1" applyFont="1"/>
    <xf numFmtId="0" fontId="272" fillId="0" borderId="0" xfId="0" applyFont="1"/>
    <xf numFmtId="9" fontId="272" fillId="0" borderId="0" xfId="2" applyFont="1"/>
    <xf numFmtId="0" fontId="281" fillId="0" borderId="0" xfId="0" applyFont="1" applyAlignment="1">
      <alignment horizontal="center"/>
    </xf>
    <xf numFmtId="0" fontId="276" fillId="0" borderId="0" xfId="0" applyFont="1" applyAlignment="1">
      <alignment horizontal="center"/>
    </xf>
    <xf numFmtId="0" fontId="288" fillId="0" borderId="0" xfId="0" applyFont="1"/>
    <xf numFmtId="0" fontId="275" fillId="6" borderId="0" xfId="0" applyFont="1" applyFill="1"/>
    <xf numFmtId="0" fontId="278" fillId="6" borderId="6" xfId="0" applyFont="1" applyFill="1" applyBorder="1" applyAlignment="1">
      <alignment horizontal="left"/>
    </xf>
    <xf numFmtId="0" fontId="278" fillId="6" borderId="7" xfId="0" applyFont="1" applyFill="1" applyBorder="1" applyAlignment="1">
      <alignment horizontal="center"/>
    </xf>
    <xf numFmtId="0" fontId="278" fillId="6" borderId="92" xfId="0" applyFont="1" applyFill="1" applyBorder="1" applyAlignment="1">
      <alignment horizontal="center"/>
    </xf>
    <xf numFmtId="167" fontId="276" fillId="0" borderId="8" xfId="2" applyNumberFormat="1" applyFont="1" applyFill="1" applyBorder="1" applyAlignment="1">
      <alignment horizontal="center"/>
    </xf>
    <xf numFmtId="167" fontId="276" fillId="0" borderId="97" xfId="2" applyNumberFormat="1" applyFont="1" applyFill="1" applyBorder="1" applyAlignment="1">
      <alignment horizontal="center"/>
    </xf>
    <xf numFmtId="167" fontId="276" fillId="0" borderId="98" xfId="2" applyNumberFormat="1" applyFont="1" applyFill="1" applyBorder="1" applyAlignment="1">
      <alignment horizontal="center"/>
    </xf>
    <xf numFmtId="167" fontId="276" fillId="0" borderId="0" xfId="2" applyNumberFormat="1" applyFont="1" applyFill="1" applyBorder="1" applyAlignment="1">
      <alignment horizontal="center"/>
    </xf>
    <xf numFmtId="167" fontId="276" fillId="0" borderId="90" xfId="2" applyNumberFormat="1" applyFont="1" applyFill="1" applyBorder="1" applyAlignment="1">
      <alignment horizontal="center"/>
    </xf>
    <xf numFmtId="0" fontId="276" fillId="2" borderId="0" xfId="0" applyFont="1" applyFill="1"/>
    <xf numFmtId="167" fontId="276" fillId="2" borderId="8" xfId="2" applyNumberFormat="1" applyFont="1" applyFill="1" applyBorder="1" applyAlignment="1">
      <alignment horizontal="center"/>
    </xf>
    <xf numFmtId="167" fontId="276" fillId="2" borderId="17" xfId="2" applyNumberFormat="1" applyFont="1" applyFill="1" applyBorder="1" applyAlignment="1">
      <alignment horizontal="center"/>
    </xf>
    <xf numFmtId="167" fontId="276" fillId="2" borderId="99" xfId="2" applyNumberFormat="1" applyFont="1" applyFill="1" applyBorder="1" applyAlignment="1">
      <alignment horizontal="center"/>
    </xf>
    <xf numFmtId="167" fontId="276" fillId="2" borderId="0" xfId="2" applyNumberFormat="1" applyFont="1" applyFill="1" applyBorder="1" applyAlignment="1">
      <alignment horizontal="center"/>
    </xf>
    <xf numFmtId="167" fontId="276" fillId="2" borderId="90" xfId="2" applyNumberFormat="1" applyFont="1" applyFill="1" applyBorder="1" applyAlignment="1">
      <alignment horizontal="center"/>
    </xf>
    <xf numFmtId="167" fontId="276" fillId="0" borderId="17" xfId="2" applyNumberFormat="1" applyFont="1" applyFill="1" applyBorder="1" applyAlignment="1">
      <alignment horizontal="center"/>
    </xf>
    <xf numFmtId="167" fontId="276" fillId="0" borderId="99" xfId="2" applyNumberFormat="1" applyFont="1" applyFill="1" applyBorder="1" applyAlignment="1">
      <alignment horizontal="center"/>
    </xf>
    <xf numFmtId="167" fontId="276" fillId="0" borderId="0" xfId="2" applyNumberFormat="1" applyFont="1" applyFill="1" applyAlignment="1">
      <alignment horizontal="center"/>
    </xf>
    <xf numFmtId="167" fontId="279" fillId="0" borderId="0" xfId="2" applyNumberFormat="1" applyFont="1" applyFill="1" applyAlignment="1">
      <alignment horizontal="center"/>
    </xf>
    <xf numFmtId="0" fontId="289" fillId="0" borderId="0" xfId="0" applyFont="1"/>
    <xf numFmtId="0" fontId="290" fillId="3" borderId="0" xfId="0" applyFont="1" applyFill="1" applyAlignment="1">
      <alignment horizontal="left" vertical="center"/>
    </xf>
    <xf numFmtId="0" fontId="291" fillId="0" borderId="0" xfId="0" applyFont="1"/>
    <xf numFmtId="0" fontId="292" fillId="3" borderId="4" xfId="0" applyFont="1" applyFill="1" applyBorder="1" applyAlignment="1">
      <alignment vertical="center"/>
    </xf>
    <xf numFmtId="0" fontId="292" fillId="3" borderId="0" xfId="0" applyFont="1" applyFill="1" applyAlignment="1">
      <alignment vertical="center"/>
    </xf>
    <xf numFmtId="0" fontId="282" fillId="0" borderId="0" xfId="0" applyFont="1"/>
    <xf numFmtId="0" fontId="293" fillId="0" borderId="0" xfId="0" applyFont="1"/>
    <xf numFmtId="172" fontId="282" fillId="0" borderId="0" xfId="0" applyNumberFormat="1" applyFont="1" applyAlignment="1">
      <alignment horizontal="center"/>
    </xf>
    <xf numFmtId="0" fontId="282" fillId="0" borderId="0" xfId="0" applyFont="1" applyAlignment="1">
      <alignment horizontal="center"/>
    </xf>
    <xf numFmtId="165" fontId="282" fillId="0" borderId="0" xfId="8" applyFont="1" applyAlignment="1">
      <alignment horizontal="center"/>
    </xf>
    <xf numFmtId="3" fontId="282" fillId="0" borderId="0" xfId="0" applyNumberFormat="1" applyFont="1" applyAlignment="1">
      <alignment horizontal="center"/>
    </xf>
    <xf numFmtId="167" fontId="282" fillId="0" borderId="0" xfId="2" applyNumberFormat="1" applyFont="1" applyFill="1" applyBorder="1" applyAlignment="1">
      <alignment horizontal="center"/>
    </xf>
    <xf numFmtId="167" fontId="282" fillId="0" borderId="0" xfId="2" applyNumberFormat="1" applyFont="1" applyFill="1" applyBorder="1"/>
    <xf numFmtId="0" fontId="294" fillId="0" borderId="0" xfId="0" applyFont="1"/>
    <xf numFmtId="167" fontId="294" fillId="0" borderId="0" xfId="2" applyNumberFormat="1" applyFont="1"/>
    <xf numFmtId="329" fontId="282" fillId="0" borderId="0" xfId="0" applyNumberFormat="1" applyFont="1" applyAlignment="1">
      <alignment horizontal="center"/>
    </xf>
    <xf numFmtId="0" fontId="295" fillId="0" borderId="0" xfId="0" applyFont="1"/>
    <xf numFmtId="0" fontId="296" fillId="0" borderId="6" xfId="0" applyFont="1" applyBorder="1" applyAlignment="1">
      <alignment horizontal="left"/>
    </xf>
    <xf numFmtId="0" fontId="282" fillId="141" borderId="0" xfId="0" applyFont="1" applyFill="1" applyAlignment="1">
      <alignment vertical="center"/>
    </xf>
    <xf numFmtId="172" fontId="282" fillId="141" borderId="0" xfId="1" applyNumberFormat="1" applyFont="1" applyFill="1" applyBorder="1" applyAlignment="1">
      <alignment horizontal="center"/>
    </xf>
    <xf numFmtId="167" fontId="282" fillId="141" borderId="95" xfId="2" applyNumberFormat="1" applyFont="1" applyFill="1" applyBorder="1" applyAlignment="1">
      <alignment horizontal="center"/>
    </xf>
    <xf numFmtId="172" fontId="282" fillId="0" borderId="0" xfId="1" applyNumberFormat="1" applyFont="1" applyFill="1" applyBorder="1" applyAlignment="1">
      <alignment horizontal="center"/>
    </xf>
    <xf numFmtId="167" fontId="282" fillId="141" borderId="0" xfId="2" applyNumberFormat="1" applyFont="1" applyFill="1" applyBorder="1" applyAlignment="1">
      <alignment horizontal="center"/>
    </xf>
    <xf numFmtId="3" fontId="282" fillId="0" borderId="0" xfId="3" applyNumberFormat="1" applyFont="1" applyFill="1" applyBorder="1" applyAlignment="1">
      <alignment horizontal="right"/>
    </xf>
    <xf numFmtId="167" fontId="282" fillId="141" borderId="95" xfId="2" applyNumberFormat="1" applyFont="1" applyFill="1" applyBorder="1" applyAlignment="1">
      <alignment horizontal="right"/>
    </xf>
    <xf numFmtId="3" fontId="282" fillId="141" borderId="0" xfId="3" applyNumberFormat="1" applyFont="1" applyFill="1" applyBorder="1" applyAlignment="1">
      <alignment horizontal="right"/>
    </xf>
    <xf numFmtId="167" fontId="282" fillId="141" borderId="0" xfId="2" applyNumberFormat="1" applyFont="1" applyFill="1" applyBorder="1" applyAlignment="1">
      <alignment horizontal="right"/>
    </xf>
    <xf numFmtId="3" fontId="282" fillId="141" borderId="95" xfId="2" applyNumberFormat="1" applyFont="1" applyFill="1" applyBorder="1" applyAlignment="1">
      <alignment horizontal="right"/>
    </xf>
    <xf numFmtId="172" fontId="282" fillId="0" borderId="0" xfId="0" applyNumberFormat="1" applyFont="1"/>
    <xf numFmtId="3" fontId="282" fillId="0" borderId="0" xfId="0" applyNumberFormat="1" applyFont="1" applyAlignment="1">
      <alignment horizontal="right"/>
    </xf>
    <xf numFmtId="0" fontId="282" fillId="4" borderId="0" xfId="0" applyFont="1" applyFill="1"/>
    <xf numFmtId="167" fontId="282" fillId="4" borderId="0" xfId="2" applyNumberFormat="1" applyFont="1" applyFill="1" applyBorder="1"/>
    <xf numFmtId="172" fontId="282" fillId="4" borderId="0" xfId="0" applyNumberFormat="1" applyFont="1" applyFill="1"/>
    <xf numFmtId="168" fontId="282" fillId="0" borderId="0" xfId="3" applyNumberFormat="1" applyFont="1" applyFill="1" applyBorder="1"/>
    <xf numFmtId="0" fontId="282" fillId="4" borderId="0" xfId="0" applyFont="1" applyFill="1" applyAlignment="1">
      <alignment vertical="center"/>
    </xf>
    <xf numFmtId="167" fontId="282" fillId="4" borderId="95" xfId="2" applyNumberFormat="1" applyFont="1" applyFill="1" applyBorder="1" applyAlignment="1">
      <alignment horizontal="right"/>
    </xf>
    <xf numFmtId="0" fontId="273" fillId="139" borderId="96" xfId="0" applyFont="1" applyFill="1" applyBorder="1"/>
    <xf numFmtId="169" fontId="283" fillId="139" borderId="96" xfId="0" applyNumberFormat="1" applyFont="1" applyFill="1" applyBorder="1" applyAlignment="1">
      <alignment horizontal="right"/>
    </xf>
    <xf numFmtId="167" fontId="283" fillId="139" borderId="0" xfId="2" applyNumberFormat="1" applyFont="1" applyFill="1" applyAlignment="1">
      <alignment horizontal="right"/>
    </xf>
    <xf numFmtId="172" fontId="283" fillId="139" borderId="0" xfId="1" applyNumberFormat="1" applyFont="1" applyFill="1" applyBorder="1" applyAlignment="1">
      <alignment horizontal="right"/>
    </xf>
    <xf numFmtId="167" fontId="283" fillId="139" borderId="96" xfId="2" applyNumberFormat="1" applyFont="1" applyFill="1" applyBorder="1" applyAlignment="1">
      <alignment horizontal="right"/>
    </xf>
    <xf numFmtId="168" fontId="282" fillId="0" borderId="0" xfId="0" applyNumberFormat="1" applyFont="1" applyAlignment="1">
      <alignment horizontal="right"/>
    </xf>
    <xf numFmtId="0" fontId="282" fillId="0" borderId="0" xfId="0" applyFont="1" applyAlignment="1">
      <alignment horizontal="right"/>
    </xf>
    <xf numFmtId="10" fontId="282" fillId="0" borderId="0" xfId="2" applyNumberFormat="1" applyFont="1" applyAlignment="1">
      <alignment horizontal="center"/>
    </xf>
    <xf numFmtId="0" fontId="273" fillId="139" borderId="0" xfId="0" applyFont="1" applyFill="1"/>
    <xf numFmtId="3" fontId="283" fillId="139" borderId="0" xfId="0" applyNumberFormat="1" applyFont="1" applyFill="1" applyAlignment="1">
      <alignment horizontal="right"/>
    </xf>
    <xf numFmtId="167" fontId="283" fillId="139" borderId="0" xfId="2" applyNumberFormat="1" applyFont="1" applyFill="1" applyBorder="1" applyAlignment="1">
      <alignment horizontal="right"/>
    </xf>
    <xf numFmtId="165" fontId="282" fillId="0" borderId="0" xfId="8" applyFont="1"/>
    <xf numFmtId="172" fontId="282" fillId="0" borderId="0" xfId="1" applyNumberFormat="1" applyFont="1" applyFill="1" applyBorder="1"/>
    <xf numFmtId="0" fontId="296" fillId="0" borderId="0" xfId="0" applyFont="1"/>
    <xf numFmtId="0" fontId="273" fillId="140" borderId="0" xfId="0" applyFont="1" applyFill="1"/>
    <xf numFmtId="167" fontId="273" fillId="140" borderId="0" xfId="2" applyNumberFormat="1" applyFont="1" applyFill="1" applyBorder="1" applyAlignment="1">
      <alignment horizontal="right"/>
    </xf>
    <xf numFmtId="3" fontId="273" fillId="140" borderId="0" xfId="0" applyNumberFormat="1" applyFont="1" applyFill="1" applyAlignment="1">
      <alignment horizontal="right"/>
    </xf>
    <xf numFmtId="3" fontId="273" fillId="140" borderId="0" xfId="2" applyNumberFormat="1" applyFont="1" applyFill="1" applyBorder="1" applyAlignment="1">
      <alignment horizontal="right"/>
    </xf>
    <xf numFmtId="0" fontId="282" fillId="141" borderId="0" xfId="0" applyFont="1" applyFill="1"/>
    <xf numFmtId="3" fontId="282" fillId="0" borderId="0" xfId="3" applyNumberFormat="1" applyFont="1" applyFill="1" applyBorder="1" applyAlignment="1">
      <alignment horizontal="center"/>
    </xf>
    <xf numFmtId="172" fontId="282" fillId="141" borderId="0" xfId="1" applyNumberFormat="1" applyFont="1" applyFill="1" applyAlignment="1">
      <alignment horizontal="center"/>
    </xf>
    <xf numFmtId="3" fontId="282" fillId="0" borderId="0" xfId="3" applyNumberFormat="1" applyFont="1" applyAlignment="1">
      <alignment horizontal="right"/>
    </xf>
    <xf numFmtId="3" fontId="283" fillId="139" borderId="96" xfId="0" applyNumberFormat="1" applyFont="1" applyFill="1" applyBorder="1" applyAlignment="1">
      <alignment horizontal="right"/>
    </xf>
    <xf numFmtId="172" fontId="283" fillId="139" borderId="96" xfId="1" applyNumberFormat="1" applyFont="1" applyFill="1" applyBorder="1" applyAlignment="1">
      <alignment horizontal="right"/>
    </xf>
    <xf numFmtId="172" fontId="282" fillId="0" borderId="0" xfId="1" applyNumberFormat="1" applyFont="1" applyFill="1" applyBorder="1" applyAlignment="1">
      <alignment horizontal="right"/>
    </xf>
    <xf numFmtId="172" fontId="283" fillId="139" borderId="0" xfId="1" applyNumberFormat="1" applyFont="1" applyFill="1" applyAlignment="1">
      <alignment horizontal="right"/>
    </xf>
    <xf numFmtId="328" fontId="282" fillId="0" borderId="0" xfId="8" applyNumberFormat="1" applyFont="1"/>
    <xf numFmtId="3" fontId="276" fillId="3" borderId="0" xfId="0" quotePrefix="1" applyNumberFormat="1" applyFont="1" applyFill="1"/>
    <xf numFmtId="42" fontId="284" fillId="0" borderId="0" xfId="35852" applyFont="1" applyFill="1" applyAlignment="1"/>
    <xf numFmtId="3" fontId="277" fillId="0" borderId="0" xfId="0" applyNumberFormat="1" applyFont="1" applyAlignment="1">
      <alignment vertical="center" wrapText="1"/>
    </xf>
    <xf numFmtId="167" fontId="277" fillId="0" borderId="0" xfId="2" applyNumberFormat="1" applyFont="1" applyFill="1" applyBorder="1" applyAlignment="1"/>
    <xf numFmtId="3" fontId="277" fillId="0" borderId="87" xfId="0" applyNumberFormat="1" applyFont="1" applyBorder="1" applyAlignment="1">
      <alignment vertical="center" wrapText="1"/>
    </xf>
    <xf numFmtId="167" fontId="277" fillId="0" borderId="87" xfId="2" applyNumberFormat="1" applyFont="1" applyFill="1" applyBorder="1" applyAlignment="1"/>
    <xf numFmtId="0" fontId="277" fillId="0" borderId="0" xfId="0" applyFont="1" applyAlignment="1">
      <alignment vertical="center" wrapText="1"/>
    </xf>
    <xf numFmtId="167" fontId="276" fillId="0" borderId="0" xfId="2" applyNumberFormat="1" applyFont="1" applyFill="1" applyBorder="1" applyAlignment="1"/>
    <xf numFmtId="0" fontId="276" fillId="0" borderId="101" xfId="0" applyFont="1" applyBorder="1" applyAlignment="1">
      <alignment wrapText="1"/>
    </xf>
    <xf numFmtId="3" fontId="276" fillId="0" borderId="101" xfId="0" applyNumberFormat="1" applyFont="1" applyBorder="1" applyAlignment="1">
      <alignment wrapText="1"/>
    </xf>
    <xf numFmtId="167" fontId="276" fillId="0" borderId="101" xfId="2" applyNumberFormat="1" applyFont="1" applyFill="1" applyBorder="1" applyAlignment="1">
      <alignment wrapText="1"/>
    </xf>
    <xf numFmtId="0" fontId="277" fillId="0" borderId="1" xfId="0" applyFont="1" applyBorder="1" applyAlignment="1">
      <alignment horizontal="center" wrapText="1"/>
    </xf>
    <xf numFmtId="0" fontId="285" fillId="0" borderId="0" xfId="0" applyFont="1" applyAlignment="1">
      <alignment horizontal="left"/>
    </xf>
    <xf numFmtId="0" fontId="292" fillId="0" borderId="0" xfId="0" applyFont="1" applyAlignment="1">
      <alignment horizontal="center" vertical="center"/>
    </xf>
    <xf numFmtId="17" fontId="276" fillId="0" borderId="1" xfId="0" applyNumberFormat="1" applyFont="1" applyBorder="1" applyAlignment="1">
      <alignment horizontal="center" wrapText="1"/>
    </xf>
    <xf numFmtId="167" fontId="277" fillId="0" borderId="0" xfId="2" applyNumberFormat="1" applyFont="1" applyFill="1" applyBorder="1" applyAlignment="1">
      <alignment horizontal="right"/>
    </xf>
    <xf numFmtId="0" fontId="276" fillId="0" borderId="0" xfId="0" applyFont="1" applyAlignment="1">
      <alignment horizontal="left" vertical="center" indent="1"/>
    </xf>
    <xf numFmtId="3" fontId="277" fillId="0" borderId="0" xfId="0" applyNumberFormat="1" applyFont="1" applyAlignment="1">
      <alignment horizontal="right" vertical="center" wrapText="1"/>
    </xf>
    <xf numFmtId="0" fontId="276" fillId="0" borderId="0" xfId="0" applyFont="1" applyAlignment="1">
      <alignment horizontal="right" vertical="center"/>
    </xf>
    <xf numFmtId="0" fontId="285" fillId="3" borderId="0" xfId="0" applyFont="1" applyFill="1" applyAlignment="1">
      <alignment horizontal="left" vertical="center" indent="2"/>
    </xf>
    <xf numFmtId="0" fontId="285" fillId="3" borderId="0" xfId="0" applyFont="1" applyFill="1" applyAlignment="1">
      <alignment horizontal="right" vertical="center" indent="2"/>
    </xf>
    <xf numFmtId="0" fontId="276" fillId="3" borderId="0" xfId="0" applyFont="1" applyFill="1" applyAlignment="1">
      <alignment horizontal="left" vertical="center" indent="2"/>
    </xf>
    <xf numFmtId="0" fontId="278" fillId="0" borderId="0" xfId="0" applyFont="1" applyAlignment="1">
      <alignment horizontal="right" vertical="center"/>
    </xf>
    <xf numFmtId="0" fontId="276" fillId="3" borderId="0" xfId="0" quotePrefix="1" applyFont="1" applyFill="1"/>
    <xf numFmtId="0" fontId="292" fillId="0" borderId="0" xfId="0" quotePrefix="1" applyFont="1" applyAlignment="1">
      <alignment horizontal="center" vertical="center"/>
    </xf>
    <xf numFmtId="17" fontId="276" fillId="0" borderId="1" xfId="0" quotePrefix="1" applyNumberFormat="1" applyFont="1" applyBorder="1" applyAlignment="1">
      <alignment horizontal="center" wrapText="1"/>
    </xf>
    <xf numFmtId="165" fontId="276" fillId="0" borderId="0" xfId="8" applyFont="1" applyBorder="1"/>
    <xf numFmtId="0" fontId="282" fillId="4" borderId="7" xfId="0" applyFont="1" applyFill="1" applyBorder="1" applyAlignment="1">
      <alignment horizontal="right"/>
    </xf>
    <xf numFmtId="0" fontId="282" fillId="0" borderId="7" xfId="0" applyFont="1" applyBorder="1" applyAlignment="1">
      <alignment horizontal="right"/>
    </xf>
    <xf numFmtId="0" fontId="282" fillId="0" borderId="94" xfId="0" applyFont="1" applyBorder="1" applyAlignment="1">
      <alignment horizontal="right"/>
    </xf>
    <xf numFmtId="172" fontId="282" fillId="141" borderId="0" xfId="1" applyNumberFormat="1" applyFont="1" applyFill="1" applyBorder="1" applyAlignment="1">
      <alignment horizontal="right"/>
    </xf>
    <xf numFmtId="172" fontId="282" fillId="141" borderId="95" xfId="1" applyNumberFormat="1" applyFont="1" applyFill="1" applyBorder="1" applyAlignment="1">
      <alignment horizontal="right"/>
    </xf>
    <xf numFmtId="0" fontId="282" fillId="0" borderId="87" xfId="0" applyFont="1" applyBorder="1" applyAlignment="1">
      <alignment horizontal="right"/>
    </xf>
    <xf numFmtId="0" fontId="282" fillId="0" borderId="104" xfId="0" applyFont="1" applyBorder="1" applyAlignment="1">
      <alignment horizontal="right"/>
    </xf>
    <xf numFmtId="167" fontId="273" fillId="140" borderId="0" xfId="2" applyNumberFormat="1" applyFont="1" applyFill="1" applyAlignment="1">
      <alignment horizontal="right"/>
    </xf>
    <xf numFmtId="0" fontId="274" fillId="138" borderId="0" xfId="0" applyFont="1" applyFill="1" applyAlignment="1">
      <alignment vertical="center"/>
    </xf>
    <xf numFmtId="3" fontId="274" fillId="138" borderId="0" xfId="0" applyNumberFormat="1" applyFont="1" applyFill="1" applyAlignment="1">
      <alignment horizontal="center" vertical="center"/>
    </xf>
    <xf numFmtId="3" fontId="274" fillId="138" borderId="0" xfId="0" applyNumberFormat="1" applyFont="1" applyFill="1" applyAlignment="1">
      <alignment horizontal="right" vertical="center"/>
    </xf>
    <xf numFmtId="167" fontId="274" fillId="138" borderId="0" xfId="2" applyNumberFormat="1" applyFont="1" applyFill="1" applyBorder="1" applyAlignment="1">
      <alignment horizontal="right" vertical="center"/>
    </xf>
    <xf numFmtId="0" fontId="299" fillId="0" borderId="0" xfId="0" applyFont="1"/>
    <xf numFmtId="3" fontId="299" fillId="0" borderId="0" xfId="0" applyNumberFormat="1" applyFont="1"/>
    <xf numFmtId="0" fontId="298" fillId="0" borderId="0" xfId="0" applyFont="1"/>
    <xf numFmtId="165" fontId="273" fillId="140" borderId="0" xfId="8" applyFont="1" applyFill="1" applyBorder="1" applyAlignment="1">
      <alignment horizontal="right"/>
    </xf>
    <xf numFmtId="0" fontId="299" fillId="4" borderId="0" xfId="0" applyFont="1" applyFill="1"/>
    <xf numFmtId="167" fontId="299" fillId="4" borderId="0" xfId="2" applyNumberFormat="1" applyFont="1" applyFill="1" applyAlignment="1">
      <alignment horizontal="right"/>
    </xf>
    <xf numFmtId="167" fontId="299" fillId="0" borderId="0" xfId="2" applyNumberFormat="1" applyFont="1" applyFill="1" applyAlignment="1">
      <alignment horizontal="right"/>
    </xf>
    <xf numFmtId="0" fontId="299" fillId="0" borderId="0" xfId="0" applyFont="1" applyAlignment="1">
      <alignment horizontal="left" vertical="center" wrapText="1" indent="1"/>
    </xf>
    <xf numFmtId="0" fontId="300" fillId="0" borderId="0" xfId="0" applyFont="1"/>
    <xf numFmtId="0" fontId="274" fillId="138" borderId="0" xfId="0" applyFont="1" applyFill="1" applyAlignment="1">
      <alignment horizontal="right" vertical="center"/>
    </xf>
    <xf numFmtId="0" fontId="266" fillId="0" borderId="0" xfId="0" applyFont="1" applyAlignment="1">
      <alignment horizontal="right"/>
    </xf>
    <xf numFmtId="165" fontId="265" fillId="0" borderId="0" xfId="8" applyFont="1" applyAlignment="1">
      <alignment horizontal="right"/>
    </xf>
    <xf numFmtId="9" fontId="265" fillId="0" borderId="0" xfId="2" applyFont="1" applyAlignment="1">
      <alignment horizontal="right"/>
    </xf>
    <xf numFmtId="0" fontId="265" fillId="0" borderId="0" xfId="0" applyFont="1" applyAlignment="1">
      <alignment horizontal="right"/>
    </xf>
    <xf numFmtId="167" fontId="274" fillId="138" borderId="0" xfId="2" applyNumberFormat="1" applyFont="1" applyFill="1" applyBorder="1" applyAlignment="1">
      <alignment horizontal="right"/>
    </xf>
    <xf numFmtId="167" fontId="299" fillId="4" borderId="0" xfId="2" applyNumberFormat="1" applyFont="1" applyFill="1" applyBorder="1" applyAlignment="1">
      <alignment horizontal="right" vertical="center"/>
    </xf>
    <xf numFmtId="167" fontId="299" fillId="4" borderId="0" xfId="2" applyNumberFormat="1" applyFont="1" applyFill="1" applyAlignment="1">
      <alignment horizontal="right" vertical="center"/>
    </xf>
    <xf numFmtId="167" fontId="276" fillId="0" borderId="0" xfId="2" applyNumberFormat="1" applyFont="1" applyAlignment="1">
      <alignment horizontal="right" vertical="center"/>
    </xf>
    <xf numFmtId="0" fontId="277" fillId="0" borderId="0" xfId="0" applyFont="1" applyAlignment="1">
      <alignment horizontal="right" vertical="center"/>
    </xf>
    <xf numFmtId="167" fontId="299" fillId="0" borderId="0" xfId="2" applyNumberFormat="1" applyFont="1" applyAlignment="1">
      <alignment horizontal="right" vertical="center"/>
    </xf>
    <xf numFmtId="0" fontId="299" fillId="0" borderId="0" xfId="0" applyFont="1" applyAlignment="1">
      <alignment horizontal="right" vertical="center"/>
    </xf>
    <xf numFmtId="167" fontId="299" fillId="4" borderId="0" xfId="2" applyNumberFormat="1" applyFont="1" applyFill="1" applyBorder="1" applyAlignment="1">
      <alignment horizontal="center" vertical="center"/>
    </xf>
    <xf numFmtId="167" fontId="299" fillId="4" borderId="87" xfId="2" applyNumberFormat="1" applyFont="1" applyFill="1" applyBorder="1" applyAlignment="1">
      <alignment horizontal="right" vertical="center"/>
    </xf>
    <xf numFmtId="3" fontId="276" fillId="0" borderId="0" xfId="0" applyNumberFormat="1" applyFont="1" applyAlignment="1">
      <alignment horizontal="right" vertical="center"/>
    </xf>
    <xf numFmtId="0" fontId="285" fillId="0" borderId="0" xfId="0" applyFont="1" applyAlignment="1">
      <alignment horizontal="right" vertical="center"/>
    </xf>
    <xf numFmtId="324" fontId="276" fillId="0" borderId="0" xfId="8" applyNumberFormat="1" applyFont="1" applyAlignment="1">
      <alignment horizontal="right" vertical="center"/>
    </xf>
    <xf numFmtId="3" fontId="299" fillId="4" borderId="0" xfId="8" applyNumberFormat="1" applyFont="1" applyFill="1" applyAlignment="1">
      <alignment horizontal="right" vertical="center"/>
    </xf>
    <xf numFmtId="3" fontId="276" fillId="0" borderId="0" xfId="8" applyNumberFormat="1" applyFont="1" applyFill="1" applyAlignment="1">
      <alignment horizontal="right" vertical="center"/>
    </xf>
    <xf numFmtId="3" fontId="299" fillId="0" borderId="0" xfId="8" applyNumberFormat="1" applyFont="1" applyAlignment="1">
      <alignment horizontal="right" vertical="center"/>
    </xf>
    <xf numFmtId="3" fontId="299" fillId="0" borderId="0" xfId="8" applyNumberFormat="1" applyFont="1" applyFill="1" applyAlignment="1">
      <alignment horizontal="right" vertical="center"/>
    </xf>
    <xf numFmtId="3" fontId="274" fillId="138" borderId="0" xfId="0" applyNumberFormat="1" applyFont="1" applyFill="1" applyAlignment="1">
      <alignment horizontal="left" vertical="center"/>
    </xf>
    <xf numFmtId="167" fontId="299" fillId="4" borderId="0" xfId="2" applyNumberFormat="1" applyFont="1" applyFill="1" applyAlignment="1">
      <alignment horizontal="center"/>
    </xf>
    <xf numFmtId="0" fontId="299" fillId="0" borderId="0" xfId="0" applyFont="1" applyAlignment="1">
      <alignment horizontal="center"/>
    </xf>
    <xf numFmtId="0" fontId="298" fillId="0" borderId="10" xfId="0" applyFont="1" applyBorder="1" applyAlignment="1">
      <alignment horizontal="left"/>
    </xf>
    <xf numFmtId="0" fontId="298" fillId="0" borderId="10" xfId="0" applyFont="1" applyBorder="1" applyAlignment="1">
      <alignment horizontal="center"/>
    </xf>
    <xf numFmtId="167" fontId="299" fillId="4" borderId="0" xfId="2" applyNumberFormat="1" applyFont="1" applyFill="1" applyBorder="1" applyAlignment="1">
      <alignment horizontal="center"/>
    </xf>
    <xf numFmtId="167" fontId="299" fillId="0" borderId="0" xfId="2" applyNumberFormat="1" applyFont="1" applyFill="1" applyBorder="1" applyAlignment="1">
      <alignment horizontal="right"/>
    </xf>
    <xf numFmtId="167" fontId="299" fillId="0" borderId="0" xfId="2" applyNumberFormat="1" applyFont="1" applyFill="1" applyBorder="1" applyAlignment="1">
      <alignment horizontal="center"/>
    </xf>
    <xf numFmtId="167" fontId="299" fillId="0" borderId="0" xfId="2" applyNumberFormat="1" applyFont="1" applyFill="1" applyBorder="1" applyAlignment="1">
      <alignment horizontal="center" vertical="center"/>
    </xf>
    <xf numFmtId="167" fontId="274" fillId="138" borderId="0" xfId="2" applyNumberFormat="1" applyFont="1" applyFill="1" applyBorder="1" applyAlignment="1">
      <alignment horizontal="center"/>
    </xf>
    <xf numFmtId="167" fontId="274" fillId="0" borderId="0" xfId="2" applyNumberFormat="1" applyFont="1" applyFill="1" applyBorder="1" applyAlignment="1">
      <alignment horizontal="right"/>
    </xf>
    <xf numFmtId="167" fontId="299" fillId="0" borderId="0" xfId="2" applyNumberFormat="1" applyFont="1" applyFill="1" applyBorder="1"/>
    <xf numFmtId="165" fontId="276" fillId="0" borderId="0" xfId="8" applyFont="1" applyBorder="1" applyAlignment="1">
      <alignment horizontal="center"/>
    </xf>
    <xf numFmtId="170" fontId="299" fillId="0" borderId="0" xfId="0" applyNumberFormat="1" applyFont="1"/>
    <xf numFmtId="0" fontId="299" fillId="0" borderId="0" xfId="0" applyFont="1" applyAlignment="1">
      <alignment vertical="center"/>
    </xf>
    <xf numFmtId="0" fontId="299" fillId="4" borderId="87" xfId="0" applyFont="1" applyFill="1" applyBorder="1" applyAlignment="1">
      <alignment vertical="center"/>
    </xf>
    <xf numFmtId="165" fontId="300" fillId="0" borderId="0" xfId="8" applyFont="1"/>
    <xf numFmtId="0" fontId="274" fillId="138" borderId="0" xfId="0" applyFont="1" applyFill="1" applyAlignment="1">
      <alignment horizontal="right" vertical="center" wrapText="1"/>
    </xf>
    <xf numFmtId="0" fontId="274" fillId="138" borderId="89" xfId="0" applyFont="1" applyFill="1" applyBorder="1" applyAlignment="1">
      <alignment vertical="center"/>
    </xf>
    <xf numFmtId="0" fontId="274" fillId="138" borderId="88" xfId="0" applyFont="1" applyFill="1" applyBorder="1" applyAlignment="1">
      <alignment horizontal="right" vertical="center"/>
    </xf>
    <xf numFmtId="17" fontId="274" fillId="138" borderId="88" xfId="0" quotePrefix="1" applyNumberFormat="1" applyFont="1" applyFill="1" applyBorder="1" applyAlignment="1">
      <alignment horizontal="right" vertical="center"/>
    </xf>
    <xf numFmtId="0" fontId="299" fillId="4" borderId="0" xfId="0" applyFont="1" applyFill="1" applyAlignment="1">
      <alignment horizontal="right" vertical="center"/>
    </xf>
    <xf numFmtId="0" fontId="299" fillId="4" borderId="0" xfId="0" applyFont="1" applyFill="1" applyAlignment="1">
      <alignment horizontal="left" vertical="center"/>
    </xf>
    <xf numFmtId="0" fontId="299" fillId="0" borderId="0" xfId="0" applyFont="1" applyAlignment="1">
      <alignment horizontal="left" vertical="center" indent="2"/>
    </xf>
    <xf numFmtId="0" fontId="299" fillId="0" borderId="0" xfId="0" applyFont="1" applyAlignment="1">
      <alignment horizontal="left" vertical="center"/>
    </xf>
    <xf numFmtId="0" fontId="299" fillId="4" borderId="9" xfId="0" applyFont="1" applyFill="1" applyBorder="1" applyAlignment="1">
      <alignment horizontal="right" vertical="center"/>
    </xf>
    <xf numFmtId="0" fontId="299" fillId="4" borderId="9" xfId="0" applyFont="1" applyFill="1" applyBorder="1" applyAlignment="1">
      <alignment horizontal="left" vertical="center"/>
    </xf>
    <xf numFmtId="325" fontId="299" fillId="4" borderId="0" xfId="0" applyNumberFormat="1" applyFont="1" applyFill="1" applyAlignment="1">
      <alignment horizontal="right" vertical="center"/>
    </xf>
    <xf numFmtId="167" fontId="299" fillId="4" borderId="0" xfId="2" applyNumberFormat="1" applyFont="1" applyFill="1" applyAlignment="1">
      <alignment horizontal="left" vertical="center"/>
    </xf>
    <xf numFmtId="167" fontId="299" fillId="4" borderId="9" xfId="2" applyNumberFormat="1" applyFont="1" applyFill="1" applyBorder="1" applyAlignment="1">
      <alignment horizontal="right" vertical="center"/>
    </xf>
    <xf numFmtId="167" fontId="299" fillId="4" borderId="9" xfId="2" applyNumberFormat="1" applyFont="1" applyFill="1" applyBorder="1" applyAlignment="1">
      <alignment horizontal="left" vertical="center"/>
    </xf>
    <xf numFmtId="3" fontId="299" fillId="0" borderId="0" xfId="0" applyNumberFormat="1" applyFont="1" applyAlignment="1">
      <alignment horizontal="right" vertical="center"/>
    </xf>
    <xf numFmtId="0" fontId="274" fillId="138" borderId="0" xfId="0" applyFont="1" applyFill="1" applyAlignment="1">
      <alignment horizontal="left" vertical="center" indent="1"/>
    </xf>
    <xf numFmtId="3" fontId="278" fillId="138" borderId="0" xfId="0" applyNumberFormat="1" applyFont="1" applyFill="1" applyAlignment="1">
      <alignment horizontal="right" vertical="center" wrapText="1"/>
    </xf>
    <xf numFmtId="167" fontId="276" fillId="0" borderId="0" xfId="0" applyNumberFormat="1" applyFont="1" applyAlignment="1">
      <alignment horizontal="center"/>
    </xf>
    <xf numFmtId="0" fontId="274" fillId="138" borderId="0" xfId="0" applyFont="1" applyFill="1" applyAlignment="1">
      <alignment wrapText="1"/>
    </xf>
    <xf numFmtId="3" fontId="274" fillId="138" borderId="0" xfId="0" applyNumberFormat="1" applyFont="1" applyFill="1" applyAlignment="1">
      <alignment wrapText="1"/>
    </xf>
    <xf numFmtId="167" fontId="274" fillId="138" borderId="0" xfId="2" applyNumberFormat="1" applyFont="1" applyFill="1" applyBorder="1" applyAlignment="1">
      <alignment wrapText="1"/>
    </xf>
    <xf numFmtId="3" fontId="299" fillId="0" borderId="0" xfId="0" applyNumberFormat="1" applyFont="1" applyAlignment="1">
      <alignment vertical="center" wrapText="1"/>
    </xf>
    <xf numFmtId="167" fontId="299" fillId="0" borderId="0" xfId="2" applyNumberFormat="1" applyFont="1" applyFill="1" applyBorder="1" applyAlignment="1"/>
    <xf numFmtId="0" fontId="299" fillId="0" borderId="87" xfId="0" applyFont="1" applyBorder="1" applyAlignment="1">
      <alignment vertical="center"/>
    </xf>
    <xf numFmtId="3" fontId="299" fillId="0" borderId="87" xfId="0" applyNumberFormat="1" applyFont="1" applyBorder="1" applyAlignment="1">
      <alignment vertical="center" wrapText="1"/>
    </xf>
    <xf numFmtId="167" fontId="299" fillId="0" borderId="87" xfId="2" applyNumberFormat="1" applyFont="1" applyFill="1" applyBorder="1" applyAlignment="1"/>
    <xf numFmtId="0" fontId="274" fillId="138" borderId="105" xfId="0" applyFont="1" applyFill="1" applyBorder="1" applyAlignment="1">
      <alignment vertical="center" wrapText="1"/>
    </xf>
    <xf numFmtId="17" fontId="274" fillId="138" borderId="106" xfId="0" applyNumberFormat="1" applyFont="1" applyFill="1" applyBorder="1" applyAlignment="1">
      <alignment horizontal="right" wrapText="1"/>
    </xf>
    <xf numFmtId="0" fontId="274" fillId="138" borderId="106" xfId="0" applyFont="1" applyFill="1" applyBorder="1" applyAlignment="1">
      <alignment horizontal="right" vertical="center" wrapText="1"/>
    </xf>
    <xf numFmtId="0" fontId="274" fillId="138" borderId="0" xfId="0" applyFont="1" applyFill="1" applyAlignment="1">
      <alignment vertical="center" wrapText="1"/>
    </xf>
    <xf numFmtId="17" fontId="274" fillId="138" borderId="0" xfId="0" applyNumberFormat="1" applyFont="1" applyFill="1" applyAlignment="1">
      <alignment horizontal="right" wrapText="1"/>
    </xf>
    <xf numFmtId="167" fontId="274" fillId="138" borderId="0" xfId="2" applyNumberFormat="1" applyFont="1" applyFill="1" applyAlignment="1">
      <alignment horizontal="right" vertical="center"/>
    </xf>
    <xf numFmtId="0" fontId="277" fillId="0" borderId="87" xfId="0" applyFont="1" applyBorder="1" applyAlignment="1">
      <alignment horizontal="left" vertical="center" indent="2"/>
    </xf>
    <xf numFmtId="3" fontId="299" fillId="0" borderId="0" xfId="0" applyNumberFormat="1" applyFont="1" applyAlignment="1">
      <alignment vertical="center"/>
    </xf>
    <xf numFmtId="167" fontId="299" fillId="0" borderId="87" xfId="0" applyNumberFormat="1" applyFont="1" applyBorder="1" applyAlignment="1">
      <alignment horizontal="right" vertical="center" wrapText="1"/>
    </xf>
    <xf numFmtId="167" fontId="299" fillId="0" borderId="0" xfId="0" applyNumberFormat="1" applyFont="1" applyAlignment="1">
      <alignment horizontal="right" vertical="center" wrapText="1"/>
    </xf>
    <xf numFmtId="165" fontId="300" fillId="0" borderId="0" xfId="8" applyFont="1" applyAlignment="1">
      <alignment horizontal="center" vertical="center"/>
    </xf>
    <xf numFmtId="0" fontId="300" fillId="0" borderId="0" xfId="0" applyFont="1" applyAlignment="1">
      <alignment vertical="center"/>
    </xf>
    <xf numFmtId="3" fontId="299" fillId="0" borderId="87" xfId="0" applyNumberFormat="1" applyFont="1" applyBorder="1" applyAlignment="1">
      <alignment vertical="center"/>
    </xf>
    <xf numFmtId="167" fontId="299" fillId="0" borderId="76" xfId="0" applyNumberFormat="1" applyFont="1" applyBorder="1" applyAlignment="1">
      <alignment horizontal="right" vertical="center" wrapText="1"/>
    </xf>
    <xf numFmtId="165" fontId="300" fillId="0" borderId="0" xfId="8" applyFont="1" applyAlignment="1">
      <alignment vertical="center"/>
    </xf>
    <xf numFmtId="0" fontId="299" fillId="0" borderId="9" xfId="0" applyFont="1" applyBorder="1" applyAlignment="1">
      <alignment vertical="center"/>
    </xf>
    <xf numFmtId="167" fontId="299" fillId="0" borderId="9" xfId="0" applyNumberFormat="1" applyFont="1" applyBorder="1" applyAlignment="1">
      <alignment horizontal="right" vertical="center" wrapText="1"/>
    </xf>
    <xf numFmtId="0" fontId="299" fillId="4" borderId="0" xfId="0" applyFont="1" applyFill="1" applyAlignment="1">
      <alignment vertical="center"/>
    </xf>
    <xf numFmtId="3" fontId="299" fillId="4" borderId="87" xfId="0" applyNumberFormat="1" applyFont="1" applyFill="1" applyBorder="1" applyAlignment="1">
      <alignment vertical="center"/>
    </xf>
    <xf numFmtId="167" fontId="299" fillId="4" borderId="87" xfId="2" applyNumberFormat="1" applyFont="1" applyFill="1" applyBorder="1" applyAlignment="1">
      <alignment vertical="center"/>
    </xf>
    <xf numFmtId="0" fontId="299" fillId="0" borderId="87" xfId="0" applyFont="1" applyBorder="1" applyAlignment="1">
      <alignment horizontal="left" vertical="center" indent="2"/>
    </xf>
    <xf numFmtId="0" fontId="278" fillId="138" borderId="0" xfId="0" applyFont="1" applyFill="1" applyAlignment="1">
      <alignment vertical="center"/>
    </xf>
    <xf numFmtId="167" fontId="274" fillId="138" borderId="0" xfId="2" applyNumberFormat="1" applyFont="1" applyFill="1" applyAlignment="1">
      <alignment horizontal="center"/>
    </xf>
    <xf numFmtId="0" fontId="299" fillId="0" borderId="102" xfId="0" applyFont="1" applyBorder="1" applyAlignment="1">
      <alignment horizontal="center"/>
    </xf>
    <xf numFmtId="167" fontId="299" fillId="0" borderId="0" xfId="2" applyNumberFormat="1" applyFont="1" applyFill="1" applyAlignment="1">
      <alignment horizontal="center"/>
    </xf>
    <xf numFmtId="0" fontId="302" fillId="4" borderId="87" xfId="0" applyFont="1" applyFill="1" applyBorder="1" applyAlignment="1">
      <alignment horizontal="left" vertical="center" indent="2"/>
    </xf>
    <xf numFmtId="3" fontId="302" fillId="4" borderId="87" xfId="0" applyNumberFormat="1" applyFont="1" applyFill="1" applyBorder="1" applyAlignment="1">
      <alignment vertical="center"/>
    </xf>
    <xf numFmtId="167" fontId="302" fillId="0" borderId="87" xfId="2" applyNumberFormat="1" applyFont="1" applyFill="1" applyBorder="1" applyAlignment="1">
      <alignment vertical="center"/>
    </xf>
    <xf numFmtId="0" fontId="298" fillId="4" borderId="87" xfId="0" applyFont="1" applyFill="1" applyBorder="1" applyAlignment="1">
      <alignment vertical="center"/>
    </xf>
    <xf numFmtId="3" fontId="298" fillId="4" borderId="87" xfId="0" applyNumberFormat="1" applyFont="1" applyFill="1" applyBorder="1" applyAlignment="1">
      <alignment vertical="center"/>
    </xf>
    <xf numFmtId="167" fontId="298" fillId="0" borderId="87" xfId="2" applyNumberFormat="1" applyFont="1" applyFill="1" applyBorder="1" applyAlignment="1">
      <alignment vertical="center"/>
    </xf>
    <xf numFmtId="0" fontId="298" fillId="0" borderId="87" xfId="0" applyFont="1" applyBorder="1" applyAlignment="1">
      <alignment vertical="center"/>
    </xf>
    <xf numFmtId="3" fontId="298" fillId="0" borderId="87" xfId="0" applyNumberFormat="1" applyFont="1" applyBorder="1" applyAlignment="1">
      <alignment vertical="center"/>
    </xf>
    <xf numFmtId="0" fontId="299" fillId="0" borderId="0" xfId="0" applyFont="1" applyAlignment="1">
      <alignment horizontal="left" vertical="center" indent="1"/>
    </xf>
    <xf numFmtId="0" fontId="298" fillId="0" borderId="0" xfId="0" applyFont="1" applyAlignment="1">
      <alignment horizontal="left" vertical="center" indent="3"/>
    </xf>
    <xf numFmtId="3" fontId="298" fillId="0" borderId="0" xfId="0" applyNumberFormat="1" applyFont="1" applyAlignment="1">
      <alignment horizontal="right" vertical="center"/>
    </xf>
    <xf numFmtId="167" fontId="298" fillId="0" borderId="0" xfId="2" applyNumberFormat="1" applyFont="1" applyFill="1" applyBorder="1" applyAlignment="1">
      <alignment horizontal="right"/>
    </xf>
    <xf numFmtId="167" fontId="299" fillId="0" borderId="0" xfId="2" applyNumberFormat="1" applyFont="1" applyFill="1" applyBorder="1" applyAlignment="1">
      <alignment horizontal="right" vertical="center"/>
    </xf>
    <xf numFmtId="0" fontId="299" fillId="0" borderId="100" xfId="0" applyFont="1" applyBorder="1" applyAlignment="1">
      <alignment horizontal="left" vertical="center" indent="1"/>
    </xf>
    <xf numFmtId="3" fontId="299" fillId="0" borderId="100" xfId="0" applyNumberFormat="1" applyFont="1" applyBorder="1" applyAlignment="1">
      <alignment horizontal="right" vertical="center"/>
    </xf>
    <xf numFmtId="167" fontId="299" fillId="0" borderId="100" xfId="2" applyNumberFormat="1" applyFont="1" applyFill="1" applyBorder="1" applyAlignment="1">
      <alignment horizontal="right"/>
    </xf>
    <xf numFmtId="0" fontId="276" fillId="0" borderId="3" xfId="0" applyFont="1" applyBorder="1" applyAlignment="1">
      <alignment horizontal="center" vertical="center" wrapText="1"/>
    </xf>
    <xf numFmtId="17" fontId="274" fillId="138" borderId="0" xfId="0" applyNumberFormat="1" applyFont="1" applyFill="1" applyAlignment="1">
      <alignment horizontal="right"/>
    </xf>
    <xf numFmtId="167" fontId="275" fillId="138" borderId="0" xfId="2" applyNumberFormat="1" applyFont="1" applyFill="1" applyBorder="1" applyAlignment="1">
      <alignment horizontal="right" vertical="center" wrapText="1"/>
    </xf>
    <xf numFmtId="0" fontId="274" fillId="138" borderId="0" xfId="0" applyFont="1" applyFill="1" applyAlignment="1">
      <alignment horizontal="center"/>
    </xf>
    <xf numFmtId="167" fontId="281" fillId="0" borderId="0" xfId="2" applyNumberFormat="1" applyFont="1" applyBorder="1"/>
    <xf numFmtId="0" fontId="274" fillId="138" borderId="0" xfId="0" applyFont="1" applyFill="1"/>
    <xf numFmtId="167" fontId="274" fillId="138" borderId="0" xfId="2" applyNumberFormat="1" applyFont="1" applyFill="1" applyBorder="1"/>
    <xf numFmtId="0" fontId="299" fillId="0" borderId="15" xfId="0" applyFont="1" applyBorder="1" applyAlignment="1">
      <alignment horizontal="left" vertical="center" wrapText="1" readingOrder="1"/>
    </xf>
    <xf numFmtId="325" fontId="299" fillId="0" borderId="15" xfId="0" applyNumberFormat="1" applyFont="1" applyBorder="1" applyAlignment="1">
      <alignment horizontal="right" vertical="center" wrapText="1" readingOrder="1"/>
    </xf>
    <xf numFmtId="325" fontId="299" fillId="0" borderId="15" xfId="0" applyNumberFormat="1" applyFont="1" applyBorder="1" applyAlignment="1">
      <alignment vertical="center" wrapText="1" readingOrder="1"/>
    </xf>
    <xf numFmtId="167" fontId="299" fillId="0" borderId="15" xfId="0" applyNumberFormat="1" applyFont="1" applyBorder="1" applyAlignment="1">
      <alignment horizontal="right" vertical="center" wrapText="1" readingOrder="1"/>
    </xf>
    <xf numFmtId="167" fontId="299" fillId="0" borderId="15" xfId="2" applyNumberFormat="1" applyFont="1" applyBorder="1" applyAlignment="1">
      <alignment horizontal="right" vertical="center" wrapText="1" readingOrder="1"/>
    </xf>
    <xf numFmtId="4" fontId="299" fillId="0" borderId="15" xfId="0" applyNumberFormat="1" applyFont="1" applyBorder="1" applyAlignment="1">
      <alignment horizontal="right" vertical="center" wrapText="1" readingOrder="1"/>
    </xf>
    <xf numFmtId="4" fontId="299" fillId="0" borderId="15" xfId="0" applyNumberFormat="1" applyFont="1" applyBorder="1" applyAlignment="1">
      <alignment vertical="center" wrapText="1" readingOrder="1"/>
    </xf>
    <xf numFmtId="2" fontId="299" fillId="0" borderId="15" xfId="0" applyNumberFormat="1" applyFont="1" applyBorder="1" applyAlignment="1">
      <alignment horizontal="right" vertical="center" wrapText="1" readingOrder="1"/>
    </xf>
    <xf numFmtId="2" fontId="299" fillId="0" borderId="15" xfId="0" applyNumberFormat="1" applyFont="1" applyBorder="1" applyAlignment="1">
      <alignment vertical="center" wrapText="1" readingOrder="1"/>
    </xf>
    <xf numFmtId="0" fontId="298" fillId="0" borderId="0" xfId="0" applyFont="1" applyAlignment="1">
      <alignment horizontal="left" vertical="center" wrapText="1" readingOrder="1"/>
    </xf>
    <xf numFmtId="167" fontId="299" fillId="0" borderId="0" xfId="0" applyNumberFormat="1" applyFont="1" applyAlignment="1">
      <alignment horizontal="right" vertical="center" wrapText="1" readingOrder="1"/>
    </xf>
    <xf numFmtId="10" fontId="299" fillId="0" borderId="0" xfId="0" applyNumberFormat="1" applyFont="1" applyAlignment="1">
      <alignment vertical="center"/>
    </xf>
    <xf numFmtId="10" fontId="299" fillId="0" borderId="15" xfId="0" applyNumberFormat="1" applyFont="1" applyBorder="1" applyAlignment="1">
      <alignment horizontal="right" vertical="center" wrapText="1" readingOrder="1"/>
    </xf>
    <xf numFmtId="0" fontId="298" fillId="0" borderId="0" xfId="0" applyFont="1" applyAlignment="1">
      <alignment vertical="center"/>
    </xf>
    <xf numFmtId="167" fontId="282" fillId="0" borderId="0" xfId="0" applyNumberFormat="1" applyFont="1" applyAlignment="1">
      <alignment horizontal="right"/>
    </xf>
    <xf numFmtId="3" fontId="299" fillId="4" borderId="0" xfId="1" applyNumberFormat="1" applyFont="1" applyFill="1" applyAlignment="1">
      <alignment horizontal="right" vertical="center" wrapText="1"/>
    </xf>
    <xf numFmtId="170" fontId="299" fillId="4" borderId="0" xfId="1" applyNumberFormat="1" applyFont="1" applyFill="1" applyAlignment="1">
      <alignment horizontal="right" vertical="center" wrapText="1"/>
    </xf>
    <xf numFmtId="170" fontId="299" fillId="4" borderId="9" xfId="0" applyNumberFormat="1" applyFont="1" applyFill="1" applyBorder="1" applyAlignment="1">
      <alignment horizontal="right" vertical="center"/>
    </xf>
    <xf numFmtId="0" fontId="274" fillId="138" borderId="0" xfId="0" applyFont="1" applyFill="1" applyAlignment="1">
      <alignment horizontal="left" vertical="center" wrapText="1" indent="1"/>
    </xf>
    <xf numFmtId="3" fontId="274" fillId="138" borderId="0" xfId="0" applyNumberFormat="1" applyFont="1" applyFill="1" applyAlignment="1">
      <alignment horizontal="right" vertical="center" wrapText="1"/>
    </xf>
    <xf numFmtId="10" fontId="276" fillId="3" borderId="0" xfId="0" applyNumberFormat="1" applyFont="1" applyFill="1" applyAlignment="1">
      <alignment horizontal="left" vertical="center" indent="2"/>
    </xf>
    <xf numFmtId="0" fontId="274" fillId="138" borderId="4" xfId="0" applyFont="1" applyFill="1" applyBorder="1" applyAlignment="1">
      <alignment vertical="center"/>
    </xf>
    <xf numFmtId="3" fontId="274" fillId="138" borderId="4" xfId="0" applyNumberFormat="1" applyFont="1" applyFill="1" applyBorder="1" applyAlignment="1">
      <alignment horizontal="right" vertical="center"/>
    </xf>
    <xf numFmtId="167" fontId="274" fillId="138" borderId="4" xfId="2" applyNumberFormat="1" applyFont="1" applyFill="1" applyBorder="1" applyAlignment="1">
      <alignment horizontal="right" vertical="center"/>
    </xf>
    <xf numFmtId="167" fontId="299" fillId="0" borderId="0" xfId="2" applyNumberFormat="1" applyFont="1" applyFill="1" applyBorder="1" applyAlignment="1">
      <alignment vertical="center"/>
    </xf>
    <xf numFmtId="172" fontId="299" fillId="0" borderId="0" xfId="1" applyNumberFormat="1" applyFont="1" applyFill="1" applyBorder="1" applyAlignment="1">
      <alignment horizontal="right" vertical="center" wrapText="1"/>
    </xf>
    <xf numFmtId="3" fontId="299" fillId="4" borderId="0" xfId="0" applyNumberFormat="1" applyFont="1" applyFill="1" applyAlignment="1">
      <alignment vertical="center"/>
    </xf>
    <xf numFmtId="167" fontId="299" fillId="4" borderId="0" xfId="0" applyNumberFormat="1" applyFont="1" applyFill="1" applyAlignment="1">
      <alignment horizontal="right" vertical="center" wrapText="1"/>
    </xf>
    <xf numFmtId="167" fontId="299" fillId="0" borderId="0" xfId="2" applyNumberFormat="1" applyFont="1" applyFill="1" applyBorder="1" applyAlignment="1">
      <alignment horizontal="right" vertical="center" wrapText="1"/>
    </xf>
    <xf numFmtId="0" fontId="266" fillId="138" borderId="0" xfId="0" applyFont="1" applyFill="1" applyAlignment="1">
      <alignment vertical="center"/>
    </xf>
    <xf numFmtId="3" fontId="266" fillId="138" borderId="0" xfId="0" applyNumberFormat="1" applyFont="1" applyFill="1" applyAlignment="1">
      <alignment vertical="center"/>
    </xf>
    <xf numFmtId="167" fontId="265" fillId="138" borderId="0" xfId="0" applyNumberFormat="1" applyFont="1" applyFill="1" applyAlignment="1">
      <alignment horizontal="right" vertical="center" wrapText="1"/>
    </xf>
    <xf numFmtId="167" fontId="266" fillId="0" borderId="0" xfId="2" applyNumberFormat="1" applyFont="1" applyFill="1" applyAlignment="1">
      <alignment vertical="center"/>
    </xf>
    <xf numFmtId="165" fontId="299" fillId="0" borderId="0" xfId="8" applyFont="1" applyFill="1" applyBorder="1" applyAlignment="1">
      <alignment horizontal="center" vertical="center" wrapText="1"/>
    </xf>
    <xf numFmtId="165" fontId="299" fillId="0" borderId="0" xfId="8" applyFont="1" applyBorder="1" applyAlignment="1">
      <alignment horizontal="right" vertical="center" wrapText="1"/>
    </xf>
    <xf numFmtId="167" fontId="299" fillId="0" borderId="0" xfId="8" applyNumberFormat="1" applyFont="1" applyFill="1" applyBorder="1" applyAlignment="1">
      <alignment horizontal="center" vertical="center" wrapText="1"/>
    </xf>
    <xf numFmtId="165" fontId="274" fillId="0" borderId="0" xfId="8" applyFont="1" applyBorder="1" applyAlignment="1">
      <alignment vertical="center"/>
    </xf>
    <xf numFmtId="165" fontId="276" fillId="0" borderId="0" xfId="8" applyFont="1" applyBorder="1" applyAlignment="1">
      <alignment horizontal="left" vertical="center" indent="2"/>
    </xf>
    <xf numFmtId="167" fontId="299" fillId="0" borderId="0" xfId="2" applyNumberFormat="1" applyFont="1" applyBorder="1"/>
    <xf numFmtId="165" fontId="299" fillId="0" borderId="0" xfId="8" applyFont="1" applyBorder="1" applyAlignment="1">
      <alignment horizontal="left" vertical="center" indent="2"/>
    </xf>
    <xf numFmtId="0" fontId="274" fillId="138" borderId="0" xfId="0" applyFont="1" applyFill="1" applyAlignment="1">
      <alignment vertical="center"/>
    </xf>
    <xf numFmtId="0" fontId="274" fillId="138" borderId="0" xfId="0" applyFont="1" applyFill="1" applyAlignment="1">
      <alignment horizontal="center"/>
    </xf>
    <xf numFmtId="3" fontId="274" fillId="138" borderId="0" xfId="0" applyNumberFormat="1" applyFont="1" applyFill="1" applyAlignment="1">
      <alignment horizontal="left" vertical="center"/>
    </xf>
    <xf numFmtId="3" fontId="274" fillId="138" borderId="0" xfId="0" applyNumberFormat="1" applyFont="1" applyFill="1" applyAlignment="1">
      <alignment horizontal="center" vertical="center"/>
    </xf>
    <xf numFmtId="0" fontId="296" fillId="0" borderId="9" xfId="0" applyFont="1" applyBorder="1" applyAlignment="1">
      <alignment horizontal="center"/>
    </xf>
    <xf numFmtId="0" fontId="296" fillId="0" borderId="103" xfId="0" applyFont="1" applyBorder="1" applyAlignment="1">
      <alignment horizontal="center"/>
    </xf>
    <xf numFmtId="0" fontId="296" fillId="0" borderId="93" xfId="0" applyFont="1" applyBorder="1" applyAlignment="1">
      <alignment horizontal="center"/>
    </xf>
    <xf numFmtId="0" fontId="274" fillId="6" borderId="12" xfId="0" applyFont="1" applyFill="1" applyBorder="1" applyAlignment="1">
      <alignment horizontal="center"/>
    </xf>
    <xf numFmtId="0" fontId="274" fillId="6" borderId="9" xfId="0" applyFont="1" applyFill="1" applyBorder="1" applyAlignment="1">
      <alignment horizontal="center"/>
    </xf>
    <xf numFmtId="0" fontId="274" fillId="6" borderId="13" xfId="0" applyFont="1" applyFill="1" applyBorder="1" applyAlignment="1">
      <alignment horizontal="center"/>
    </xf>
    <xf numFmtId="0" fontId="274" fillId="6" borderId="91" xfId="0" applyFont="1" applyFill="1" applyBorder="1" applyAlignment="1">
      <alignment horizontal="center"/>
    </xf>
    <xf numFmtId="0" fontId="298" fillId="0" borderId="0" xfId="0" applyFont="1" applyAlignment="1">
      <alignment horizontal="center" vertical="center" wrapText="1" readingOrder="1"/>
    </xf>
    <xf numFmtId="0" fontId="298" fillId="0" borderId="0" xfId="0" applyFont="1" applyAlignment="1">
      <alignment horizontal="left" vertical="center" wrapText="1" readingOrder="1"/>
    </xf>
    <xf numFmtId="0" fontId="274" fillId="138" borderId="89" xfId="0" applyFont="1" applyFill="1" applyBorder="1" applyAlignment="1">
      <alignment horizontal="center" vertical="center"/>
    </xf>
    <xf numFmtId="0" fontId="274" fillId="138" borderId="88" xfId="0" applyFont="1" applyFill="1" applyBorder="1" applyAlignment="1">
      <alignment horizontal="center" vertical="center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2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3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4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5" xr:uid="{00000000-0005-0000-0000-000093000000}"/>
    <cellStyle name="_Balance 8 columnas 31.03.2009 2" xfId="16" xr:uid="{00000000-0005-0000-0000-000094000000}"/>
    <cellStyle name="_Balance 8 columnas 31.03.2009 2 2" xfId="23338" xr:uid="{00000000-0005-0000-0000-000095000000}"/>
    <cellStyle name="_Balance 8 columnas 31.03.2009 3" xfId="17" xr:uid="{00000000-0005-0000-0000-000096000000}"/>
    <cellStyle name="_Balance 8 columnas 31.03.2009 3 2" xfId="23339" xr:uid="{00000000-0005-0000-0000-000097000000}"/>
    <cellStyle name="_Balance 8 columnas 31.12.2008" xfId="18" xr:uid="{00000000-0005-0000-0000-000098000000}"/>
    <cellStyle name="_Balance 8 columnas 31.12.2008 2" xfId="19" xr:uid="{00000000-0005-0000-0000-000099000000}"/>
    <cellStyle name="_Balance 8 columnas 31.12.2008 2 2" xfId="23340" xr:uid="{00000000-0005-0000-0000-00009A000000}"/>
    <cellStyle name="_Balance 8 columnas 31.12.2008 3" xfId="20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1" xr:uid="{00000000-0005-0000-0000-0000C4000000}"/>
    <cellStyle name="_HOMOLOGACION 2" xfId="22" xr:uid="{00000000-0005-0000-0000-0000C5000000}"/>
    <cellStyle name="_HOMOLOGACION 2 2" xfId="23342" xr:uid="{00000000-0005-0000-0000-0000C6000000}"/>
    <cellStyle name="_HOMOLOGACION 3" xfId="23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4" xr:uid="{00000000-0005-0000-0000-0000DE000000}"/>
    <cellStyle name="_Nota diferidos consolidada 12-2008 2" xfId="25" xr:uid="{00000000-0005-0000-0000-0000DF000000}"/>
    <cellStyle name="_Nota diferidos consolidada 12-2008 2 2" xfId="23344" xr:uid="{00000000-0005-0000-0000-0000E0000000}"/>
    <cellStyle name="_Nota diferidos consolidada 12-2008 3" xfId="26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7" xr:uid="{00000000-0005-0000-0000-000013010000}"/>
    <cellStyle name="166208775 2" xfId="28" xr:uid="{00000000-0005-0000-0000-000014010000}"/>
    <cellStyle name="166208775 2 2" xfId="23348" xr:uid="{00000000-0005-0000-0000-000015010000}"/>
    <cellStyle name="166208775 3" xfId="29" xr:uid="{00000000-0005-0000-0000-000016010000}"/>
    <cellStyle name="166208775 3 2" xfId="23349" xr:uid="{00000000-0005-0000-0000-000017010000}"/>
    <cellStyle name="20% - Accent1" xfId="30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1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2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3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4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5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6" xr:uid="{00000000-0005-0000-0000-000036010000}"/>
    <cellStyle name="20% - akcent 2" xfId="37" xr:uid="{00000000-0005-0000-0000-000037010000}"/>
    <cellStyle name="20% - akcent 3" xfId="38" xr:uid="{00000000-0005-0000-0000-000038010000}"/>
    <cellStyle name="20% - akcent 4" xfId="39" xr:uid="{00000000-0005-0000-0000-000039010000}"/>
    <cellStyle name="20% - akcent 5" xfId="40" xr:uid="{00000000-0005-0000-0000-00003A010000}"/>
    <cellStyle name="20% - akcent 6" xfId="41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3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4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5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6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7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8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2" xr:uid="{00000000-0005-0000-0000-0000A7020000}"/>
    <cellStyle name="20% - Énfasis1 4" xfId="49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50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1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3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4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5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6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7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8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2" xr:uid="{00000000-0005-0000-0000-0000EF040000}"/>
    <cellStyle name="20% - Énfasis2 4" xfId="59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60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1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3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4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5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6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7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8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2" xr:uid="{00000000-0005-0000-0000-000037070000}"/>
    <cellStyle name="20% - Énfasis3 4" xfId="69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70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1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3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4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5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6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7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8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2" xr:uid="{00000000-0005-0000-0000-00007F090000}"/>
    <cellStyle name="20% - Énfasis4 4" xfId="79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80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1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3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4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5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6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7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8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2" xr:uid="{00000000-0005-0000-0000-0000C70B0000}"/>
    <cellStyle name="20% - Énfasis5 4" xfId="89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90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1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3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4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5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6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7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8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2" xr:uid="{00000000-0005-0000-0000-00000F0E0000}"/>
    <cellStyle name="20% - Énfasis6 4" xfId="99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100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1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2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3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4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5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6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7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8" xr:uid="{00000000-0005-0000-0000-00002E0F0000}"/>
    <cellStyle name="40% - akcent 2" xfId="109" xr:uid="{00000000-0005-0000-0000-00002F0F0000}"/>
    <cellStyle name="40% - akcent 3" xfId="110" xr:uid="{00000000-0005-0000-0000-0000300F0000}"/>
    <cellStyle name="40% - akcent 4" xfId="111" xr:uid="{00000000-0005-0000-0000-0000310F0000}"/>
    <cellStyle name="40% - akcent 5" xfId="112" xr:uid="{00000000-0005-0000-0000-0000320F0000}"/>
    <cellStyle name="40% - akcent 6" xfId="113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5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6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7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8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9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20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4" xr:uid="{00000000-0005-0000-0000-00009F100000}"/>
    <cellStyle name="40% - Énfasis1 4" xfId="121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2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3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5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6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7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8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9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30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4" xr:uid="{00000000-0005-0000-0000-0000E7120000}"/>
    <cellStyle name="40% - Énfasis2 4" xfId="131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2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3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5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6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7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8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9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40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4" xr:uid="{00000000-0005-0000-0000-00002F150000}"/>
    <cellStyle name="40% - Énfasis3 4" xfId="141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2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3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5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6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7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8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9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50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4" xr:uid="{00000000-0005-0000-0000-000077170000}"/>
    <cellStyle name="40% - Énfasis4 4" xfId="151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2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3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5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6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7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8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9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60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4" xr:uid="{00000000-0005-0000-0000-0000BF190000}"/>
    <cellStyle name="40% - Énfasis5 4" xfId="161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2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3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5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6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7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8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9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70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4" xr:uid="{00000000-0005-0000-0000-0000071C0000}"/>
    <cellStyle name="40% - Énfasis6 4" xfId="171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2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3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4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5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6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7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8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9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80" xr:uid="{00000000-0005-0000-0000-0000261D0000}"/>
    <cellStyle name="60% - akcent 2" xfId="181" xr:uid="{00000000-0005-0000-0000-0000271D0000}"/>
    <cellStyle name="60% - akcent 3" xfId="182" xr:uid="{00000000-0005-0000-0000-0000281D0000}"/>
    <cellStyle name="60% - akcent 4" xfId="183" xr:uid="{00000000-0005-0000-0000-0000291D0000}"/>
    <cellStyle name="60% - akcent 5" xfId="184" xr:uid="{00000000-0005-0000-0000-00002A1D0000}"/>
    <cellStyle name="60% - akcent 6" xfId="185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7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8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9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6" xr:uid="{00000000-0005-0000-0000-0000A71D0000}"/>
    <cellStyle name="60% - Énfasis1 3" xfId="190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1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2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3" xr:uid="{00000000-0005-0000-0000-0000BF1D0000}"/>
    <cellStyle name="60% - Énfasis1 5" xfId="194" xr:uid="{00000000-0005-0000-0000-0000C01D0000}"/>
    <cellStyle name="60% - Énfasis1 6" xfId="195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7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8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9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6" xr:uid="{00000000-0005-0000-0000-0000631E0000}"/>
    <cellStyle name="60% - Énfasis2 3" xfId="200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1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2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3" xr:uid="{00000000-0005-0000-0000-00007B1E0000}"/>
    <cellStyle name="60% - Énfasis2 5" xfId="204" xr:uid="{00000000-0005-0000-0000-00007C1E0000}"/>
    <cellStyle name="60% - Énfasis2 6" xfId="205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7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8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9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6" xr:uid="{00000000-0005-0000-0000-00001F1F0000}"/>
    <cellStyle name="60% - Énfasis3 3" xfId="210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1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2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3" xr:uid="{00000000-0005-0000-0000-0000371F0000}"/>
    <cellStyle name="60% - Énfasis3 5" xfId="214" xr:uid="{00000000-0005-0000-0000-0000381F0000}"/>
    <cellStyle name="60% - Énfasis3 6" xfId="215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7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8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9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6" xr:uid="{00000000-0005-0000-0000-0000DB1F0000}"/>
    <cellStyle name="60% - Énfasis4 3" xfId="220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1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2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3" xr:uid="{00000000-0005-0000-0000-0000F31F0000}"/>
    <cellStyle name="60% - Énfasis4 5" xfId="224" xr:uid="{00000000-0005-0000-0000-0000F41F0000}"/>
    <cellStyle name="60% - Énfasis4 6" xfId="225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7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8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9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6" xr:uid="{00000000-0005-0000-0000-000097200000}"/>
    <cellStyle name="60% - Énfasis5 3" xfId="230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1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2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3" xr:uid="{00000000-0005-0000-0000-0000AF200000}"/>
    <cellStyle name="60% - Énfasis5 5" xfId="234" xr:uid="{00000000-0005-0000-0000-0000B0200000}"/>
    <cellStyle name="60% - Énfasis5 6" xfId="235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7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8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9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6" xr:uid="{00000000-0005-0000-0000-000053210000}"/>
    <cellStyle name="60% - Énfasis6 3" xfId="240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1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2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3" xr:uid="{00000000-0005-0000-0000-00006B210000}"/>
    <cellStyle name="60% - Énfasis6 5" xfId="244" xr:uid="{00000000-0005-0000-0000-00006C210000}"/>
    <cellStyle name="60% - Énfasis6 6" xfId="245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6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7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8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9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50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1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2" xr:uid="{00000000-0005-0000-0000-0000D8210000}"/>
    <cellStyle name="Akcent 2" xfId="253" xr:uid="{00000000-0005-0000-0000-0000D9210000}"/>
    <cellStyle name="Akcent 3" xfId="254" xr:uid="{00000000-0005-0000-0000-0000DA210000}"/>
    <cellStyle name="Akcent 4" xfId="255" xr:uid="{00000000-0005-0000-0000-0000DB210000}"/>
    <cellStyle name="Akcent 5" xfId="256" xr:uid="{00000000-0005-0000-0000-0000DC210000}"/>
    <cellStyle name="Akcent 6" xfId="257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8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9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1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2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3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60" xr:uid="{00000000-0005-0000-0000-000068220000}"/>
    <cellStyle name="Buena 3" xfId="264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5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6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7" xr:uid="{00000000-0005-0000-0000-000080220000}"/>
    <cellStyle name="Buena 5" xfId="268" xr:uid="{00000000-0005-0000-0000-000081220000}"/>
    <cellStyle name="Buena 6" xfId="269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70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1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2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3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4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5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6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7" xr:uid="{00000000-0005-0000-0000-00003F230000}"/>
    <cellStyle name="Calc Percent (0)" xfId="278" xr:uid="{00000000-0005-0000-0000-000040230000}"/>
    <cellStyle name="Calc Percent (1)" xfId="279" xr:uid="{00000000-0005-0000-0000-000041230000}"/>
    <cellStyle name="Calc Percent (2)" xfId="280" xr:uid="{00000000-0005-0000-0000-000042230000}"/>
    <cellStyle name="Calc Units (0)" xfId="281" xr:uid="{00000000-0005-0000-0000-000043230000}"/>
    <cellStyle name="Calc Units (1)" xfId="282" xr:uid="{00000000-0005-0000-0000-000044230000}"/>
    <cellStyle name="Calc Units (2)" xfId="283" xr:uid="{00000000-0005-0000-0000-000045230000}"/>
    <cellStyle name="Calculation" xfId="284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6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7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8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5" xr:uid="{00000000-0005-0000-0000-00009D240000}"/>
    <cellStyle name="Cálculo 3" xfId="289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90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1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2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3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4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6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7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8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5" xr:uid="{00000000-0005-0000-0000-0000DF250000}"/>
    <cellStyle name="Celda de comprobación 3" xfId="299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300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1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2" xr:uid="{00000000-0005-0000-0000-0000F7250000}"/>
    <cellStyle name="Celda de comprobación 5" xfId="303" xr:uid="{00000000-0005-0000-0000-0000F8250000}"/>
    <cellStyle name="Celda de comprobación 6" xfId="304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6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7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8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5" xr:uid="{00000000-0005-0000-0000-00009B260000}"/>
    <cellStyle name="Celda vinculada 3" xfId="309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10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1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2" xr:uid="{00000000-0005-0000-0000-0000B3260000}"/>
    <cellStyle name="Celda vinculada 5" xfId="313" xr:uid="{00000000-0005-0000-0000-0000B4260000}"/>
    <cellStyle name="Celda vinculada 6" xfId="314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5" xr:uid="{00000000-0005-0000-0000-0000E4260000}"/>
    <cellStyle name="Centered Heading 2" xfId="30007" xr:uid="{00000000-0005-0000-0000-0000E5260000}"/>
    <cellStyle name="CenterHead" xfId="316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7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8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9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20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1" xr:uid="{00000000-0005-0000-0000-000043270000}"/>
    <cellStyle name="Comma  - Style1 2" xfId="30079" xr:uid="{00000000-0005-0000-0000-000044270000}"/>
    <cellStyle name="Comma  - Style2" xfId="322" xr:uid="{00000000-0005-0000-0000-000045270000}"/>
    <cellStyle name="Comma  - Style2 2" xfId="30080" xr:uid="{00000000-0005-0000-0000-000046270000}"/>
    <cellStyle name="Comma  - Style3" xfId="323" xr:uid="{00000000-0005-0000-0000-000047270000}"/>
    <cellStyle name="Comma  - Style3 2" xfId="30081" xr:uid="{00000000-0005-0000-0000-000048270000}"/>
    <cellStyle name="Comma  - Style4" xfId="324" xr:uid="{00000000-0005-0000-0000-000049270000}"/>
    <cellStyle name="Comma  - Style4 2" xfId="30082" xr:uid="{00000000-0005-0000-0000-00004A270000}"/>
    <cellStyle name="Comma  - Style5" xfId="325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6" xr:uid="{00000000-0005-0000-0000-00006F270000}"/>
    <cellStyle name="Comma 0" xfId="7935" xr:uid="{00000000-0005-0000-0000-000070270000}"/>
    <cellStyle name="Comma 0*" xfId="7936" xr:uid="{00000000-0005-0000-0000-000071270000}"/>
    <cellStyle name="Comma 0.0" xfId="327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8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9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30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1" xr:uid="{00000000-0005-0000-0000-000088280000}"/>
    <cellStyle name="Comma0 - Modelo1" xfId="332" xr:uid="{00000000-0005-0000-0000-000089280000}"/>
    <cellStyle name="Comma0 - Modelo1 2" xfId="30186" xr:uid="{00000000-0005-0000-0000-00008A280000}"/>
    <cellStyle name="Comma0 - Style1" xfId="333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4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5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6" xr:uid="{00000000-0005-0000-0000-0000C5280000}"/>
    <cellStyle name="Comma1 - Modelo2 2" xfId="30206" xr:uid="{00000000-0005-0000-0000-0000C6280000}"/>
    <cellStyle name="Comma1 - Style2" xfId="337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8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9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40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1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2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3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4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5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6" xr:uid="{00000000-0005-0000-0000-000044290000}"/>
    <cellStyle name="Dan 2" xfId="30251" xr:uid="{00000000-0005-0000-0000-000045290000}"/>
    <cellStyle name="Dane wejściowe" xfId="347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8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9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50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1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2" xr:uid="{00000000-0005-0000-0000-000099290000}"/>
    <cellStyle name="Date_2210 Soporte EECC AHIMSA 2007 Versión 10" xfId="30314" xr:uid="{00000000-0005-0000-0000-00009A290000}"/>
    <cellStyle name="Debit" xfId="353" xr:uid="{00000000-0005-0000-0000-00009B290000}"/>
    <cellStyle name="Debit 2" xfId="354" xr:uid="{00000000-0005-0000-0000-00009C290000}"/>
    <cellStyle name="Debit 3" xfId="355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6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7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8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9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60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1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2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3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4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5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6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7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8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9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1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2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3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70" xr:uid="{00000000-0005-0000-0000-0000202B0000}"/>
    <cellStyle name="Encabezado 4 3" xfId="374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5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6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7" xr:uid="{00000000-0005-0000-0000-0000382B0000}"/>
    <cellStyle name="Encabezado 4 5" xfId="378" xr:uid="{00000000-0005-0000-0000-0000392B0000}"/>
    <cellStyle name="Encabezado 4 6" xfId="379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1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2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3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80" xr:uid="{00000000-0005-0000-0000-0000E22B0000}"/>
    <cellStyle name="Énfasis1 3" xfId="384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5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6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7" xr:uid="{00000000-0005-0000-0000-0000FA2B0000}"/>
    <cellStyle name="Énfasis1 5" xfId="388" xr:uid="{00000000-0005-0000-0000-0000FB2B0000}"/>
    <cellStyle name="Énfasis1 6" xfId="389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1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2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3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90" xr:uid="{00000000-0005-0000-0000-00009E2C0000}"/>
    <cellStyle name="Énfasis2 3" xfId="394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5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6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7" xr:uid="{00000000-0005-0000-0000-0000B62C0000}"/>
    <cellStyle name="Énfasis2 5" xfId="398" xr:uid="{00000000-0005-0000-0000-0000B72C0000}"/>
    <cellStyle name="Énfasis2 6" xfId="399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1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2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3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400" xr:uid="{00000000-0005-0000-0000-00005A2D0000}"/>
    <cellStyle name="Énfasis3 3" xfId="404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5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6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7" xr:uid="{00000000-0005-0000-0000-0000722D0000}"/>
    <cellStyle name="Énfasis3 5" xfId="408" xr:uid="{00000000-0005-0000-0000-0000732D0000}"/>
    <cellStyle name="Énfasis3 6" xfId="409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1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2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3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10" xr:uid="{00000000-0005-0000-0000-0000162E0000}"/>
    <cellStyle name="Énfasis4 3" xfId="414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5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6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7" xr:uid="{00000000-0005-0000-0000-00002E2E0000}"/>
    <cellStyle name="Énfasis4 5" xfId="418" xr:uid="{00000000-0005-0000-0000-00002F2E0000}"/>
    <cellStyle name="Énfasis4 6" xfId="419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1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2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3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20" xr:uid="{00000000-0005-0000-0000-0000D22E0000}"/>
    <cellStyle name="Énfasis5 3" xfId="424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5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6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7" xr:uid="{00000000-0005-0000-0000-0000EA2E0000}"/>
    <cellStyle name="Énfasis5 5" xfId="428" xr:uid="{00000000-0005-0000-0000-0000EB2E0000}"/>
    <cellStyle name="Énfasis5 6" xfId="429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1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2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3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30" xr:uid="{00000000-0005-0000-0000-00008E2F0000}"/>
    <cellStyle name="Énfasis6 3" xfId="434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5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6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7" xr:uid="{00000000-0005-0000-0000-0000A62F0000}"/>
    <cellStyle name="Énfasis6 5" xfId="438" xr:uid="{00000000-0005-0000-0000-0000A72F0000}"/>
    <cellStyle name="Énfasis6 6" xfId="439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40" xr:uid="{00000000-0005-0000-0000-0000D52F0000}"/>
    <cellStyle name="Enter Currency (2)" xfId="441" xr:uid="{00000000-0005-0000-0000-0000D62F0000}"/>
    <cellStyle name="Enter Units (0)" xfId="442" xr:uid="{00000000-0005-0000-0000-0000D72F0000}"/>
    <cellStyle name="Enter Units (1)" xfId="443" xr:uid="{00000000-0005-0000-0000-0000D82F0000}"/>
    <cellStyle name="Enter Units (2)" xfId="444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6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7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8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5" xr:uid="{00000000-0005-0000-0000-000022310000}"/>
    <cellStyle name="Entrada 3" xfId="449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50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1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2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3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4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10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5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6" xr:uid="{00000000-0005-0000-0000-000004320000}"/>
    <cellStyle name="Estilo 1 3 2" xfId="25947" xr:uid="{00000000-0005-0000-0000-000005320000}"/>
    <cellStyle name="Estilo 1 4" xfId="457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8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9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60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1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2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3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4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5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6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7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8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9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70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1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2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3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4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5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6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7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8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9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80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1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2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3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4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5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6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7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8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9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90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1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2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3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4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5" xr:uid="{00000000-0005-0000-0000-0000EB340000}"/>
    <cellStyle name="forms 2" xfId="31168" xr:uid="{00000000-0005-0000-0000-0000EC340000}"/>
    <cellStyle name="Formula" xfId="9769" xr:uid="{00000000-0005-0000-0000-0000ED340000}"/>
    <cellStyle name="Good" xfId="496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7" xr:uid="{00000000-0005-0000-0000-0000F3340000}"/>
    <cellStyle name="Grey 2" xfId="498" xr:uid="{00000000-0005-0000-0000-0000F4340000}"/>
    <cellStyle name="Grey 3" xfId="499" xr:uid="{00000000-0005-0000-0000-0000F5340000}"/>
    <cellStyle name="Hard Percent" xfId="9771" xr:uid="{00000000-0005-0000-0000-0000F6340000}"/>
    <cellStyle name="HEADER" xfId="9772" xr:uid="{00000000-0005-0000-0000-0000F7340000}"/>
    <cellStyle name="Header1" xfId="500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1" xr:uid="{00000000-0005-0000-0000-0000FB340000}"/>
    <cellStyle name="Header2 2" xfId="9773" xr:uid="{00000000-0005-0000-0000-0000FC340000}"/>
    <cellStyle name="Header2 3" xfId="25991" xr:uid="{00000000-0005-0000-0000-0000FD340000}"/>
    <cellStyle name="Heading" xfId="502" xr:uid="{00000000-0005-0000-0000-0000FE340000}"/>
    <cellStyle name="Heading 1" xfId="503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4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5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6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7" xr:uid="{00000000-0005-0000-0000-0000DC350000}"/>
    <cellStyle name="Heading No Underline 2" xfId="508" xr:uid="{00000000-0005-0000-0000-0000DD350000}"/>
    <cellStyle name="Heading No Underline 3" xfId="509" xr:uid="{00000000-0005-0000-0000-0000DE350000}"/>
    <cellStyle name="Heading With Underline" xfId="510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1" xr:uid="{00000000-0005-0000-0000-0000E2350000}"/>
    <cellStyle name="Heading With Underline 3" xfId="512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3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IEF" xfId="9801" xr:uid="{00000000-0005-0000-0000-000097360000}"/>
    <cellStyle name="Impsat" xfId="514" xr:uid="{00000000-0005-0000-0000-000098360000}"/>
    <cellStyle name="Impsat 10" xfId="31536" xr:uid="{00000000-0005-0000-0000-000099360000}"/>
    <cellStyle name="Impsat 11" xfId="31537" xr:uid="{00000000-0005-0000-0000-00009A360000}"/>
    <cellStyle name="Impsat 12" xfId="31538" xr:uid="{00000000-0005-0000-0000-00009B360000}"/>
    <cellStyle name="Impsat 13" xfId="31539" xr:uid="{00000000-0005-0000-0000-00009C360000}"/>
    <cellStyle name="Impsat 14" xfId="31540" xr:uid="{00000000-0005-0000-0000-00009D360000}"/>
    <cellStyle name="Impsat 15" xfId="31541" xr:uid="{00000000-0005-0000-0000-00009E360000}"/>
    <cellStyle name="Impsat 16" xfId="31542" xr:uid="{00000000-0005-0000-0000-00009F360000}"/>
    <cellStyle name="Impsat 17" xfId="31543" xr:uid="{00000000-0005-0000-0000-0000A0360000}"/>
    <cellStyle name="Impsat 18" xfId="31544" xr:uid="{00000000-0005-0000-0000-0000A1360000}"/>
    <cellStyle name="Impsat 19" xfId="31545" xr:uid="{00000000-0005-0000-0000-0000A2360000}"/>
    <cellStyle name="Impsat 2" xfId="515" xr:uid="{00000000-0005-0000-0000-0000A3360000}"/>
    <cellStyle name="Impsat 2 2" xfId="25999" xr:uid="{00000000-0005-0000-0000-0000A4360000}"/>
    <cellStyle name="Impsat 20" xfId="31546" xr:uid="{00000000-0005-0000-0000-0000A5360000}"/>
    <cellStyle name="Impsat 21" xfId="31547" xr:uid="{00000000-0005-0000-0000-0000A6360000}"/>
    <cellStyle name="Impsat 22" xfId="31548" xr:uid="{00000000-0005-0000-0000-0000A7360000}"/>
    <cellStyle name="Impsat 23" xfId="31549" xr:uid="{00000000-0005-0000-0000-0000A8360000}"/>
    <cellStyle name="Impsat 24" xfId="31550" xr:uid="{00000000-0005-0000-0000-0000A9360000}"/>
    <cellStyle name="Impsat 25" xfId="31551" xr:uid="{00000000-0005-0000-0000-0000AA360000}"/>
    <cellStyle name="Impsat 26" xfId="31552" xr:uid="{00000000-0005-0000-0000-0000AB360000}"/>
    <cellStyle name="Impsat 27" xfId="31553" xr:uid="{00000000-0005-0000-0000-0000AC360000}"/>
    <cellStyle name="Impsat 28" xfId="31554" xr:uid="{00000000-0005-0000-0000-0000AD360000}"/>
    <cellStyle name="Impsat 29" xfId="31555" xr:uid="{00000000-0005-0000-0000-0000AE360000}"/>
    <cellStyle name="Impsat 3" xfId="516" xr:uid="{00000000-0005-0000-0000-0000AF360000}"/>
    <cellStyle name="Impsat 3 2" xfId="26000" xr:uid="{00000000-0005-0000-0000-0000B0360000}"/>
    <cellStyle name="Impsat 30" xfId="31556" xr:uid="{00000000-0005-0000-0000-0000B1360000}"/>
    <cellStyle name="Impsat 31" xfId="31557" xr:uid="{00000000-0005-0000-0000-0000B2360000}"/>
    <cellStyle name="Impsat 32" xfId="31558" xr:uid="{00000000-0005-0000-0000-0000B3360000}"/>
    <cellStyle name="Impsat 33" xfId="31559" xr:uid="{00000000-0005-0000-0000-0000B4360000}"/>
    <cellStyle name="Impsat 4" xfId="31560" xr:uid="{00000000-0005-0000-0000-0000B5360000}"/>
    <cellStyle name="Impsat 4 2" xfId="31561" xr:uid="{00000000-0005-0000-0000-0000B6360000}"/>
    <cellStyle name="Impsat 5" xfId="31562" xr:uid="{00000000-0005-0000-0000-0000B7360000}"/>
    <cellStyle name="Impsat 5 2" xfId="31563" xr:uid="{00000000-0005-0000-0000-0000B8360000}"/>
    <cellStyle name="Impsat 6" xfId="31564" xr:uid="{00000000-0005-0000-0000-0000B9360000}"/>
    <cellStyle name="Impsat 6 2" xfId="31565" xr:uid="{00000000-0005-0000-0000-0000BA360000}"/>
    <cellStyle name="Impsat 7" xfId="31566" xr:uid="{00000000-0005-0000-0000-0000BB360000}"/>
    <cellStyle name="Impsat 7 2" xfId="31567" xr:uid="{00000000-0005-0000-0000-0000BC360000}"/>
    <cellStyle name="Impsat 8" xfId="31568" xr:uid="{00000000-0005-0000-0000-0000BD360000}"/>
    <cellStyle name="Impsat 8 2" xfId="31569" xr:uid="{00000000-0005-0000-0000-0000BE360000}"/>
    <cellStyle name="Impsat 9" xfId="31570" xr:uid="{00000000-0005-0000-0000-0000BF360000}"/>
    <cellStyle name="Impsat_A100_Anexos BU - 03-2011" xfId="31571" xr:uid="{00000000-0005-0000-0000-0000C0360000}"/>
    <cellStyle name="Incorrecto 10" xfId="9802" xr:uid="{00000000-0005-0000-0000-0000C1360000}"/>
    <cellStyle name="Incorrecto 10 10" xfId="9803" xr:uid="{00000000-0005-0000-0000-0000C2360000}"/>
    <cellStyle name="Incorrecto 10 11" xfId="9804" xr:uid="{00000000-0005-0000-0000-0000C3360000}"/>
    <cellStyle name="Incorrecto 10 12" xfId="9805" xr:uid="{00000000-0005-0000-0000-0000C4360000}"/>
    <cellStyle name="Incorrecto 10 13" xfId="9806" xr:uid="{00000000-0005-0000-0000-0000C5360000}"/>
    <cellStyle name="Incorrecto 10 14" xfId="9807" xr:uid="{00000000-0005-0000-0000-0000C6360000}"/>
    <cellStyle name="Incorrecto 10 15" xfId="9808" xr:uid="{00000000-0005-0000-0000-0000C7360000}"/>
    <cellStyle name="Incorrecto 10 16" xfId="9809" xr:uid="{00000000-0005-0000-0000-0000C8360000}"/>
    <cellStyle name="Incorrecto 10 17" xfId="9810" xr:uid="{00000000-0005-0000-0000-0000C9360000}"/>
    <cellStyle name="Incorrecto 10 18" xfId="9811" xr:uid="{00000000-0005-0000-0000-0000CA360000}"/>
    <cellStyle name="Incorrecto 10 19" xfId="9812" xr:uid="{00000000-0005-0000-0000-0000CB360000}"/>
    <cellStyle name="Incorrecto 10 2" xfId="9813" xr:uid="{00000000-0005-0000-0000-0000CC360000}"/>
    <cellStyle name="Incorrecto 10 20" xfId="9814" xr:uid="{00000000-0005-0000-0000-0000CD360000}"/>
    <cellStyle name="Incorrecto 10 21" xfId="9815" xr:uid="{00000000-0005-0000-0000-0000CE360000}"/>
    <cellStyle name="Incorrecto 10 22" xfId="9816" xr:uid="{00000000-0005-0000-0000-0000CF360000}"/>
    <cellStyle name="Incorrecto 10 23" xfId="9817" xr:uid="{00000000-0005-0000-0000-0000D0360000}"/>
    <cellStyle name="Incorrecto 10 24" xfId="9818" xr:uid="{00000000-0005-0000-0000-0000D1360000}"/>
    <cellStyle name="Incorrecto 10 25" xfId="9819" xr:uid="{00000000-0005-0000-0000-0000D2360000}"/>
    <cellStyle name="Incorrecto 10 26" xfId="9820" xr:uid="{00000000-0005-0000-0000-0000D3360000}"/>
    <cellStyle name="Incorrecto 10 27" xfId="9821" xr:uid="{00000000-0005-0000-0000-0000D4360000}"/>
    <cellStyle name="Incorrecto 10 28" xfId="9822" xr:uid="{00000000-0005-0000-0000-0000D5360000}"/>
    <cellStyle name="Incorrecto 10 29" xfId="9823" xr:uid="{00000000-0005-0000-0000-0000D6360000}"/>
    <cellStyle name="Incorrecto 10 3" xfId="9824" xr:uid="{00000000-0005-0000-0000-0000D7360000}"/>
    <cellStyle name="Incorrecto 10 30" xfId="9825" xr:uid="{00000000-0005-0000-0000-0000D8360000}"/>
    <cellStyle name="Incorrecto 10 31" xfId="9826" xr:uid="{00000000-0005-0000-0000-0000D9360000}"/>
    <cellStyle name="Incorrecto 10 32" xfId="9827" xr:uid="{00000000-0005-0000-0000-0000DA360000}"/>
    <cellStyle name="Incorrecto 10 33" xfId="9828" xr:uid="{00000000-0005-0000-0000-0000DB360000}"/>
    <cellStyle name="Incorrecto 10 34" xfId="9829" xr:uid="{00000000-0005-0000-0000-0000DC360000}"/>
    <cellStyle name="Incorrecto 10 35" xfId="9830" xr:uid="{00000000-0005-0000-0000-0000DD360000}"/>
    <cellStyle name="Incorrecto 10 36" xfId="9831" xr:uid="{00000000-0005-0000-0000-0000DE360000}"/>
    <cellStyle name="Incorrecto 10 37" xfId="9832" xr:uid="{00000000-0005-0000-0000-0000DF360000}"/>
    <cellStyle name="Incorrecto 10 38" xfId="26001" xr:uid="{00000000-0005-0000-0000-0000E0360000}"/>
    <cellStyle name="Incorrecto 10 4" xfId="9833" xr:uid="{00000000-0005-0000-0000-0000E1360000}"/>
    <cellStyle name="Incorrecto 10 5" xfId="9834" xr:uid="{00000000-0005-0000-0000-0000E2360000}"/>
    <cellStyle name="Incorrecto 10 6" xfId="9835" xr:uid="{00000000-0005-0000-0000-0000E3360000}"/>
    <cellStyle name="Incorrecto 10 7" xfId="9836" xr:uid="{00000000-0005-0000-0000-0000E4360000}"/>
    <cellStyle name="Incorrecto 10 8" xfId="9837" xr:uid="{00000000-0005-0000-0000-0000E5360000}"/>
    <cellStyle name="Incorrecto 10 9" xfId="9838" xr:uid="{00000000-0005-0000-0000-0000E6360000}"/>
    <cellStyle name="Incorrecto 11" xfId="9839" xr:uid="{00000000-0005-0000-0000-0000E7360000}"/>
    <cellStyle name="Incorrecto 11 2" xfId="9840" xr:uid="{00000000-0005-0000-0000-0000E8360000}"/>
    <cellStyle name="Incorrecto 11 3" xfId="26002" xr:uid="{00000000-0005-0000-0000-0000E9360000}"/>
    <cellStyle name="Incorrecto 12" xfId="9841" xr:uid="{00000000-0005-0000-0000-0000EA360000}"/>
    <cellStyle name="Incorrecto 12 2" xfId="9842" xr:uid="{00000000-0005-0000-0000-0000EB360000}"/>
    <cellStyle name="Incorrecto 12 3" xfId="26003" xr:uid="{00000000-0005-0000-0000-0000EC360000}"/>
    <cellStyle name="Incorrecto 13" xfId="9843" xr:uid="{00000000-0005-0000-0000-0000ED360000}"/>
    <cellStyle name="Incorrecto 13 2" xfId="9844" xr:uid="{00000000-0005-0000-0000-0000EE360000}"/>
    <cellStyle name="Incorrecto 13 3" xfId="26004" xr:uid="{00000000-0005-0000-0000-0000EF360000}"/>
    <cellStyle name="Incorrecto 14" xfId="9845" xr:uid="{00000000-0005-0000-0000-0000F0360000}"/>
    <cellStyle name="Incorrecto 14 2" xfId="9846" xr:uid="{00000000-0005-0000-0000-0000F1360000}"/>
    <cellStyle name="Incorrecto 14 3" xfId="26005" xr:uid="{00000000-0005-0000-0000-0000F2360000}"/>
    <cellStyle name="Incorrecto 15" xfId="9847" xr:uid="{00000000-0005-0000-0000-0000F3360000}"/>
    <cellStyle name="Incorrecto 15 2" xfId="9848" xr:uid="{00000000-0005-0000-0000-0000F4360000}"/>
    <cellStyle name="Incorrecto 15 3" xfId="26006" xr:uid="{00000000-0005-0000-0000-0000F5360000}"/>
    <cellStyle name="Incorrecto 16" xfId="9849" xr:uid="{00000000-0005-0000-0000-0000F6360000}"/>
    <cellStyle name="Incorrecto 16 2" xfId="9850" xr:uid="{00000000-0005-0000-0000-0000F7360000}"/>
    <cellStyle name="Incorrecto 16 3" xfId="26007" xr:uid="{00000000-0005-0000-0000-0000F8360000}"/>
    <cellStyle name="Incorrecto 17" xfId="9851" xr:uid="{00000000-0005-0000-0000-0000F9360000}"/>
    <cellStyle name="Incorrecto 18" xfId="9852" xr:uid="{00000000-0005-0000-0000-0000FA360000}"/>
    <cellStyle name="Incorrecto 19" xfId="9853" xr:uid="{00000000-0005-0000-0000-0000FB360000}"/>
    <cellStyle name="Incorrecto 2" xfId="518" xr:uid="{00000000-0005-0000-0000-0000FC360000}"/>
    <cellStyle name="Incorrecto 2 10" xfId="9854" xr:uid="{00000000-0005-0000-0000-0000FD360000}"/>
    <cellStyle name="Incorrecto 2 10 2" xfId="9855" xr:uid="{00000000-0005-0000-0000-0000FE360000}"/>
    <cellStyle name="Incorrecto 2 10 3" xfId="26008" xr:uid="{00000000-0005-0000-0000-0000FF360000}"/>
    <cellStyle name="Incorrecto 2 11" xfId="9856" xr:uid="{00000000-0005-0000-0000-000000370000}"/>
    <cellStyle name="Incorrecto 2 11 2" xfId="9857" xr:uid="{00000000-0005-0000-0000-000001370000}"/>
    <cellStyle name="Incorrecto 2 11 3" xfId="26009" xr:uid="{00000000-0005-0000-0000-000002370000}"/>
    <cellStyle name="Incorrecto 2 12" xfId="9858" xr:uid="{00000000-0005-0000-0000-000003370000}"/>
    <cellStyle name="Incorrecto 2 12 2" xfId="9859" xr:uid="{00000000-0005-0000-0000-000004370000}"/>
    <cellStyle name="Incorrecto 2 12 3" xfId="26010" xr:uid="{00000000-0005-0000-0000-000005370000}"/>
    <cellStyle name="Incorrecto 2 13" xfId="9860" xr:uid="{00000000-0005-0000-0000-000006370000}"/>
    <cellStyle name="Incorrecto 2 14" xfId="9861" xr:uid="{00000000-0005-0000-0000-000007370000}"/>
    <cellStyle name="Incorrecto 2 15" xfId="9862" xr:uid="{00000000-0005-0000-0000-000008370000}"/>
    <cellStyle name="Incorrecto 2 16" xfId="9863" xr:uid="{00000000-0005-0000-0000-000009370000}"/>
    <cellStyle name="Incorrecto 2 17" xfId="9864" xr:uid="{00000000-0005-0000-0000-00000A370000}"/>
    <cellStyle name="Incorrecto 2 2" xfId="519" xr:uid="{00000000-0005-0000-0000-00000B370000}"/>
    <cellStyle name="Incorrecto 2 2 10" xfId="9865" xr:uid="{00000000-0005-0000-0000-00000C370000}"/>
    <cellStyle name="Incorrecto 2 2 11" xfId="9866" xr:uid="{00000000-0005-0000-0000-00000D370000}"/>
    <cellStyle name="Incorrecto 2 2 12" xfId="26011" xr:uid="{00000000-0005-0000-0000-00000E370000}"/>
    <cellStyle name="Incorrecto 2 2 2" xfId="9867" xr:uid="{00000000-0005-0000-0000-00000F370000}"/>
    <cellStyle name="Incorrecto 2 2 2 2" xfId="31572" xr:uid="{00000000-0005-0000-0000-000010370000}"/>
    <cellStyle name="Incorrecto 2 2 3" xfId="9868" xr:uid="{00000000-0005-0000-0000-000011370000}"/>
    <cellStyle name="Incorrecto 2 2 3 2" xfId="31573" xr:uid="{00000000-0005-0000-0000-000012370000}"/>
    <cellStyle name="Incorrecto 2 2 4" xfId="9869" xr:uid="{00000000-0005-0000-0000-000013370000}"/>
    <cellStyle name="Incorrecto 2 2 4 2" xfId="31574" xr:uid="{00000000-0005-0000-0000-000014370000}"/>
    <cellStyle name="Incorrecto 2 2 5" xfId="9870" xr:uid="{00000000-0005-0000-0000-000015370000}"/>
    <cellStyle name="Incorrecto 2 2 5 2" xfId="31575" xr:uid="{00000000-0005-0000-0000-000016370000}"/>
    <cellStyle name="Incorrecto 2 2 6" xfId="9871" xr:uid="{00000000-0005-0000-0000-000017370000}"/>
    <cellStyle name="Incorrecto 2 2 7" xfId="9872" xr:uid="{00000000-0005-0000-0000-000018370000}"/>
    <cellStyle name="Incorrecto 2 2 8" xfId="9873" xr:uid="{00000000-0005-0000-0000-000019370000}"/>
    <cellStyle name="Incorrecto 2 2 9" xfId="9874" xr:uid="{00000000-0005-0000-0000-00001A370000}"/>
    <cellStyle name="Incorrecto 2 3" xfId="520" xr:uid="{00000000-0005-0000-0000-00001B370000}"/>
    <cellStyle name="Incorrecto 2 3 2" xfId="31576" xr:uid="{00000000-0005-0000-0000-00001C370000}"/>
    <cellStyle name="Incorrecto 2 4" xfId="9875" xr:uid="{00000000-0005-0000-0000-00001D370000}"/>
    <cellStyle name="Incorrecto 2 4 2" xfId="9876" xr:uid="{00000000-0005-0000-0000-00001E370000}"/>
    <cellStyle name="Incorrecto 2 4 3" xfId="26012" xr:uid="{00000000-0005-0000-0000-00001F370000}"/>
    <cellStyle name="Incorrecto 2 5" xfId="9877" xr:uid="{00000000-0005-0000-0000-000020370000}"/>
    <cellStyle name="Incorrecto 2 5 2" xfId="9878" xr:uid="{00000000-0005-0000-0000-000021370000}"/>
    <cellStyle name="Incorrecto 2 5 3" xfId="26013" xr:uid="{00000000-0005-0000-0000-000022370000}"/>
    <cellStyle name="Incorrecto 2 6" xfId="9879" xr:uid="{00000000-0005-0000-0000-000023370000}"/>
    <cellStyle name="Incorrecto 2 6 2" xfId="9880" xr:uid="{00000000-0005-0000-0000-000024370000}"/>
    <cellStyle name="Incorrecto 2 6 3" xfId="26014" xr:uid="{00000000-0005-0000-0000-000025370000}"/>
    <cellStyle name="Incorrecto 2 7" xfId="9881" xr:uid="{00000000-0005-0000-0000-000026370000}"/>
    <cellStyle name="Incorrecto 2 7 2" xfId="9882" xr:uid="{00000000-0005-0000-0000-000027370000}"/>
    <cellStyle name="Incorrecto 2 7 3" xfId="26015" xr:uid="{00000000-0005-0000-0000-000028370000}"/>
    <cellStyle name="Incorrecto 2 8" xfId="9883" xr:uid="{00000000-0005-0000-0000-000029370000}"/>
    <cellStyle name="Incorrecto 2 8 2" xfId="9884" xr:uid="{00000000-0005-0000-0000-00002A370000}"/>
    <cellStyle name="Incorrecto 2 8 3" xfId="26016" xr:uid="{00000000-0005-0000-0000-00002B370000}"/>
    <cellStyle name="Incorrecto 2 9" xfId="9885" xr:uid="{00000000-0005-0000-0000-00002C370000}"/>
    <cellStyle name="Incorrecto 2 9 2" xfId="9886" xr:uid="{00000000-0005-0000-0000-00002D370000}"/>
    <cellStyle name="Incorrecto 2 9 3" xfId="26017" xr:uid="{00000000-0005-0000-0000-00002E370000}"/>
    <cellStyle name="Incorrecto 20" xfId="9887" xr:uid="{00000000-0005-0000-0000-00002F370000}"/>
    <cellStyle name="Incorrecto 21" xfId="9888" xr:uid="{00000000-0005-0000-0000-000030370000}"/>
    <cellStyle name="Incorrecto 22" xfId="9889" xr:uid="{00000000-0005-0000-0000-000031370000}"/>
    <cellStyle name="Incorrecto 23" xfId="9890" xr:uid="{00000000-0005-0000-0000-000032370000}"/>
    <cellStyle name="Incorrecto 24" xfId="9891" xr:uid="{00000000-0005-0000-0000-000033370000}"/>
    <cellStyle name="Incorrecto 25" xfId="9892" xr:uid="{00000000-0005-0000-0000-000034370000}"/>
    <cellStyle name="Incorrecto 26" xfId="9893" xr:uid="{00000000-0005-0000-0000-000035370000}"/>
    <cellStyle name="Incorrecto 27" xfId="517" xr:uid="{00000000-0005-0000-0000-000036370000}"/>
    <cellStyle name="Incorrecto 3" xfId="521" xr:uid="{00000000-0005-0000-0000-000037370000}"/>
    <cellStyle name="Incorrecto 3 10" xfId="9894" xr:uid="{00000000-0005-0000-0000-000038370000}"/>
    <cellStyle name="Incorrecto 3 11" xfId="9895" xr:uid="{00000000-0005-0000-0000-000039370000}"/>
    <cellStyle name="Incorrecto 3 12" xfId="9896" xr:uid="{00000000-0005-0000-0000-00003A370000}"/>
    <cellStyle name="Incorrecto 3 2" xfId="522" xr:uid="{00000000-0005-0000-0000-00003B370000}"/>
    <cellStyle name="Incorrecto 3 2 10" xfId="9897" xr:uid="{00000000-0005-0000-0000-00003C370000}"/>
    <cellStyle name="Incorrecto 3 2 11" xfId="9898" xr:uid="{00000000-0005-0000-0000-00003D370000}"/>
    <cellStyle name="Incorrecto 3 2 12" xfId="26018" xr:uid="{00000000-0005-0000-0000-00003E370000}"/>
    <cellStyle name="Incorrecto 3 2 2" xfId="9899" xr:uid="{00000000-0005-0000-0000-00003F370000}"/>
    <cellStyle name="Incorrecto 3 2 3" xfId="9900" xr:uid="{00000000-0005-0000-0000-000040370000}"/>
    <cellStyle name="Incorrecto 3 2 4" xfId="9901" xr:uid="{00000000-0005-0000-0000-000041370000}"/>
    <cellStyle name="Incorrecto 3 2 5" xfId="9902" xr:uid="{00000000-0005-0000-0000-000042370000}"/>
    <cellStyle name="Incorrecto 3 2 6" xfId="9903" xr:uid="{00000000-0005-0000-0000-000043370000}"/>
    <cellStyle name="Incorrecto 3 2 7" xfId="9904" xr:uid="{00000000-0005-0000-0000-000044370000}"/>
    <cellStyle name="Incorrecto 3 2 8" xfId="9905" xr:uid="{00000000-0005-0000-0000-000045370000}"/>
    <cellStyle name="Incorrecto 3 2 9" xfId="9906" xr:uid="{00000000-0005-0000-0000-000046370000}"/>
    <cellStyle name="Incorrecto 3 3" xfId="523" xr:uid="{00000000-0005-0000-0000-000047370000}"/>
    <cellStyle name="Incorrecto 3 4" xfId="9907" xr:uid="{00000000-0005-0000-0000-000048370000}"/>
    <cellStyle name="Incorrecto 3 5" xfId="9908" xr:uid="{00000000-0005-0000-0000-000049370000}"/>
    <cellStyle name="Incorrecto 3 6" xfId="9909" xr:uid="{00000000-0005-0000-0000-00004A370000}"/>
    <cellStyle name="Incorrecto 3 7" xfId="9910" xr:uid="{00000000-0005-0000-0000-00004B370000}"/>
    <cellStyle name="Incorrecto 3 8" xfId="9911" xr:uid="{00000000-0005-0000-0000-00004C370000}"/>
    <cellStyle name="Incorrecto 3 9" xfId="9912" xr:uid="{00000000-0005-0000-0000-00004D370000}"/>
    <cellStyle name="Incorrecto 4" xfId="524" xr:uid="{00000000-0005-0000-0000-00004E370000}"/>
    <cellStyle name="Incorrecto 5" xfId="525" xr:uid="{00000000-0005-0000-0000-00004F370000}"/>
    <cellStyle name="Incorrecto 6" xfId="526" xr:uid="{00000000-0005-0000-0000-000050370000}"/>
    <cellStyle name="Incorrecto 7" xfId="9913" xr:uid="{00000000-0005-0000-0000-000051370000}"/>
    <cellStyle name="Incorrecto 7 2" xfId="9914" xr:uid="{00000000-0005-0000-0000-000052370000}"/>
    <cellStyle name="Incorrecto 7 3" xfId="26019" xr:uid="{00000000-0005-0000-0000-000053370000}"/>
    <cellStyle name="Incorrecto 8" xfId="9915" xr:uid="{00000000-0005-0000-0000-000054370000}"/>
    <cellStyle name="Incorrecto 8 2" xfId="9916" xr:uid="{00000000-0005-0000-0000-000055370000}"/>
    <cellStyle name="Incorrecto 8 3" xfId="26020" xr:uid="{00000000-0005-0000-0000-000056370000}"/>
    <cellStyle name="Incorrecto 9" xfId="9917" xr:uid="{00000000-0005-0000-0000-000057370000}"/>
    <cellStyle name="Incorrecto 9 10" xfId="9918" xr:uid="{00000000-0005-0000-0000-000058370000}"/>
    <cellStyle name="Incorrecto 9 11" xfId="9919" xr:uid="{00000000-0005-0000-0000-000059370000}"/>
    <cellStyle name="Incorrecto 9 12" xfId="9920" xr:uid="{00000000-0005-0000-0000-00005A370000}"/>
    <cellStyle name="Incorrecto 9 13" xfId="9921" xr:uid="{00000000-0005-0000-0000-00005B370000}"/>
    <cellStyle name="Incorrecto 9 14" xfId="9922" xr:uid="{00000000-0005-0000-0000-00005C370000}"/>
    <cellStyle name="Incorrecto 9 15" xfId="9923" xr:uid="{00000000-0005-0000-0000-00005D370000}"/>
    <cellStyle name="Incorrecto 9 16" xfId="9924" xr:uid="{00000000-0005-0000-0000-00005E370000}"/>
    <cellStyle name="Incorrecto 9 17" xfId="9925" xr:uid="{00000000-0005-0000-0000-00005F370000}"/>
    <cellStyle name="Incorrecto 9 18" xfId="9926" xr:uid="{00000000-0005-0000-0000-000060370000}"/>
    <cellStyle name="Incorrecto 9 19" xfId="9927" xr:uid="{00000000-0005-0000-0000-000061370000}"/>
    <cellStyle name="Incorrecto 9 2" xfId="9928" xr:uid="{00000000-0005-0000-0000-000062370000}"/>
    <cellStyle name="Incorrecto 9 20" xfId="9929" xr:uid="{00000000-0005-0000-0000-000063370000}"/>
    <cellStyle name="Incorrecto 9 21" xfId="9930" xr:uid="{00000000-0005-0000-0000-000064370000}"/>
    <cellStyle name="Incorrecto 9 22" xfId="9931" xr:uid="{00000000-0005-0000-0000-000065370000}"/>
    <cellStyle name="Incorrecto 9 23" xfId="9932" xr:uid="{00000000-0005-0000-0000-000066370000}"/>
    <cellStyle name="Incorrecto 9 24" xfId="9933" xr:uid="{00000000-0005-0000-0000-000067370000}"/>
    <cellStyle name="Incorrecto 9 25" xfId="9934" xr:uid="{00000000-0005-0000-0000-000068370000}"/>
    <cellStyle name="Incorrecto 9 26" xfId="9935" xr:uid="{00000000-0005-0000-0000-000069370000}"/>
    <cellStyle name="Incorrecto 9 27" xfId="9936" xr:uid="{00000000-0005-0000-0000-00006A370000}"/>
    <cellStyle name="Incorrecto 9 28" xfId="9937" xr:uid="{00000000-0005-0000-0000-00006B370000}"/>
    <cellStyle name="Incorrecto 9 29" xfId="9938" xr:uid="{00000000-0005-0000-0000-00006C370000}"/>
    <cellStyle name="Incorrecto 9 3" xfId="9939" xr:uid="{00000000-0005-0000-0000-00006D370000}"/>
    <cellStyle name="Incorrecto 9 30" xfId="9940" xr:uid="{00000000-0005-0000-0000-00006E370000}"/>
    <cellStyle name="Incorrecto 9 31" xfId="9941" xr:uid="{00000000-0005-0000-0000-00006F370000}"/>
    <cellStyle name="Incorrecto 9 32" xfId="9942" xr:uid="{00000000-0005-0000-0000-000070370000}"/>
    <cellStyle name="Incorrecto 9 33" xfId="9943" xr:uid="{00000000-0005-0000-0000-000071370000}"/>
    <cellStyle name="Incorrecto 9 34" xfId="9944" xr:uid="{00000000-0005-0000-0000-000072370000}"/>
    <cellStyle name="Incorrecto 9 35" xfId="9945" xr:uid="{00000000-0005-0000-0000-000073370000}"/>
    <cellStyle name="Incorrecto 9 36" xfId="9946" xr:uid="{00000000-0005-0000-0000-000074370000}"/>
    <cellStyle name="Incorrecto 9 37" xfId="9947" xr:uid="{00000000-0005-0000-0000-000075370000}"/>
    <cellStyle name="Incorrecto 9 38" xfId="26021" xr:uid="{00000000-0005-0000-0000-000076370000}"/>
    <cellStyle name="Incorrecto 9 4" xfId="9948" xr:uid="{00000000-0005-0000-0000-000077370000}"/>
    <cellStyle name="Incorrecto 9 5" xfId="9949" xr:uid="{00000000-0005-0000-0000-000078370000}"/>
    <cellStyle name="Incorrecto 9 6" xfId="9950" xr:uid="{00000000-0005-0000-0000-000079370000}"/>
    <cellStyle name="Incorrecto 9 7" xfId="9951" xr:uid="{00000000-0005-0000-0000-00007A370000}"/>
    <cellStyle name="Incorrecto 9 8" xfId="9952" xr:uid="{00000000-0005-0000-0000-00007B370000}"/>
    <cellStyle name="Incorrecto 9 9" xfId="9953" xr:uid="{00000000-0005-0000-0000-00007C370000}"/>
    <cellStyle name="Incorreto" xfId="9954" xr:uid="{00000000-0005-0000-0000-00007D370000}"/>
    <cellStyle name="Indefinido" xfId="31577" xr:uid="{00000000-0005-0000-0000-00007E370000}"/>
    <cellStyle name="Indent" xfId="527" xr:uid="{00000000-0005-0000-0000-00007F370000}"/>
    <cellStyle name="Indent 2" xfId="31578" xr:uid="{00000000-0005-0000-0000-000080370000}"/>
    <cellStyle name="Info" xfId="31579" xr:uid="{00000000-0005-0000-0000-000081370000}"/>
    <cellStyle name="Input" xfId="528" xr:uid="{00000000-0005-0000-0000-000082370000}"/>
    <cellStyle name="Input [yellow]" xfId="529" xr:uid="{00000000-0005-0000-0000-000083370000}"/>
    <cellStyle name="Input [yellow] 2" xfId="530" xr:uid="{00000000-0005-0000-0000-000084370000}"/>
    <cellStyle name="Input [yellow] 2 2" xfId="9955" xr:uid="{00000000-0005-0000-0000-000085370000}"/>
    <cellStyle name="Input [yellow] 2 3" xfId="26022" xr:uid="{00000000-0005-0000-0000-000086370000}"/>
    <cellStyle name="Input [yellow] 3" xfId="531" xr:uid="{00000000-0005-0000-0000-000087370000}"/>
    <cellStyle name="Input [yellow] 3 2" xfId="9956" xr:uid="{00000000-0005-0000-0000-000088370000}"/>
    <cellStyle name="Input [yellow] 3 3" xfId="26023" xr:uid="{00000000-0005-0000-0000-000089370000}"/>
    <cellStyle name="Input [yellow] 4" xfId="9957" xr:uid="{00000000-0005-0000-0000-00008A370000}"/>
    <cellStyle name="Input [yellow] 5" xfId="26024" xr:uid="{00000000-0005-0000-0000-00008B370000}"/>
    <cellStyle name="Input 10" xfId="31580" xr:uid="{00000000-0005-0000-0000-00008C370000}"/>
    <cellStyle name="Input 11" xfId="31581" xr:uid="{00000000-0005-0000-0000-00008D370000}"/>
    <cellStyle name="Input 2" xfId="9958" xr:uid="{00000000-0005-0000-0000-00008E370000}"/>
    <cellStyle name="Input 2 2" xfId="9959" xr:uid="{00000000-0005-0000-0000-00008F370000}"/>
    <cellStyle name="Input 2 3" xfId="9960" xr:uid="{00000000-0005-0000-0000-000090370000}"/>
    <cellStyle name="Input 2 4" xfId="26025" xr:uid="{00000000-0005-0000-0000-000091370000}"/>
    <cellStyle name="Input 2 5" xfId="26026" xr:uid="{00000000-0005-0000-0000-000092370000}"/>
    <cellStyle name="Input 3" xfId="9961" xr:uid="{00000000-0005-0000-0000-000093370000}"/>
    <cellStyle name="Input 3 2" xfId="9962" xr:uid="{00000000-0005-0000-0000-000094370000}"/>
    <cellStyle name="Input 3 3" xfId="9963" xr:uid="{00000000-0005-0000-0000-000095370000}"/>
    <cellStyle name="Input 3 4" xfId="26027" xr:uid="{00000000-0005-0000-0000-000096370000}"/>
    <cellStyle name="Input 3 5" xfId="26028" xr:uid="{00000000-0005-0000-0000-000097370000}"/>
    <cellStyle name="Input 4" xfId="9964" xr:uid="{00000000-0005-0000-0000-000098370000}"/>
    <cellStyle name="Input 4 2" xfId="26029" xr:uid="{00000000-0005-0000-0000-000099370000}"/>
    <cellStyle name="Input 4 3" xfId="26030" xr:uid="{00000000-0005-0000-0000-00009A370000}"/>
    <cellStyle name="Input 5" xfId="9965" xr:uid="{00000000-0005-0000-0000-00009B370000}"/>
    <cellStyle name="Input 5 2" xfId="26031" xr:uid="{00000000-0005-0000-0000-00009C370000}"/>
    <cellStyle name="Input 6" xfId="26032" xr:uid="{00000000-0005-0000-0000-00009D370000}"/>
    <cellStyle name="Input 7" xfId="26033" xr:uid="{00000000-0005-0000-0000-00009E370000}"/>
    <cellStyle name="Input 8" xfId="31582" xr:uid="{00000000-0005-0000-0000-00009F370000}"/>
    <cellStyle name="Input 9" xfId="31583" xr:uid="{00000000-0005-0000-0000-0000A0370000}"/>
    <cellStyle name="Input Cells" xfId="9966" xr:uid="{00000000-0005-0000-0000-0000A1370000}"/>
    <cellStyle name="Input_000Resultado May10" xfId="9967" xr:uid="{00000000-0005-0000-0000-0000A2370000}"/>
    <cellStyle name="Input1" xfId="9968" xr:uid="{00000000-0005-0000-0000-0000A3370000}"/>
    <cellStyle name="Input2" xfId="9969" xr:uid="{00000000-0005-0000-0000-0000A4370000}"/>
    <cellStyle name="InputNormal" xfId="31584" xr:uid="{00000000-0005-0000-0000-0000A5370000}"/>
    <cellStyle name="InputPct" xfId="9970" xr:uid="{00000000-0005-0000-0000-0000A6370000}"/>
    <cellStyle name="InputPct 2" xfId="9971" xr:uid="{00000000-0005-0000-0000-0000A7370000}"/>
    <cellStyle name="InputPct 3" xfId="26034" xr:uid="{00000000-0005-0000-0000-0000A8370000}"/>
    <cellStyle name="Integer" xfId="9972" xr:uid="{00000000-0005-0000-0000-0000A9370000}"/>
    <cellStyle name="International1" xfId="31585" xr:uid="{00000000-0005-0000-0000-0000AA370000}"/>
    <cellStyle name="Item" xfId="9973" xr:uid="{00000000-0005-0000-0000-0000AB370000}"/>
    <cellStyle name="ItemTypeClass" xfId="9974" xr:uid="{00000000-0005-0000-0000-0000AC370000}"/>
    <cellStyle name="ItemTypeClass 2" xfId="9975" xr:uid="{00000000-0005-0000-0000-0000AD370000}"/>
    <cellStyle name="ItemTypeClass 2 2" xfId="9976" xr:uid="{00000000-0005-0000-0000-0000AE370000}"/>
    <cellStyle name="ItemTypeClass 2 3" xfId="9977" xr:uid="{00000000-0005-0000-0000-0000AF370000}"/>
    <cellStyle name="ItemTypeClass 2 4" xfId="26035" xr:uid="{00000000-0005-0000-0000-0000B0370000}"/>
    <cellStyle name="Komórka połączona" xfId="532" xr:uid="{00000000-0005-0000-0000-0000B1370000}"/>
    <cellStyle name="Komórka zaznaczona" xfId="533" xr:uid="{00000000-0005-0000-0000-0000B2370000}"/>
    <cellStyle name="l]_x000a__x000a_Path=M:\RIOCEN01_x000a__x000a_Name=Carlos Emilio Brousse_x000a__x000a_DDEApps=nsf,nsg,nsh,ntf,ns2,ors,org_x000a__x000a_SmartIcons=Todos_x000a__x000a_" xfId="9978" xr:uid="{00000000-0005-0000-0000-0000B3370000}"/>
    <cellStyle name="l]_x000a__x000a_Path=M:\RIOCEN01_x000a__x000a_Name=Carlos Emilio Brousse_x000a__x000a_DDEApps=nsf,nsg,nsh,ntf,ns2,ors,org_x000a__x000a_SmartIcons=Todos_x000a__x000a_ 2" xfId="9979" xr:uid="{00000000-0005-0000-0000-0000B4370000}"/>
    <cellStyle name="l]_x000a__x000a_Path=M:\RIOCEN01_x000a__x000a_Name=Carlos Emilio Brousse_x000a__x000a_DDEApps=nsf,nsg,nsh,ntf,ns2,ors,org_x000a__x000a_SmartIcons=Todos_x000a__x000a__69-92 Easy Mar08" xfId="9980" xr:uid="{00000000-0005-0000-0000-0000B5370000}"/>
    <cellStyle name="l]_x000d__x000a_Path=M:\RIOCEN01_x000d__x000a_Name=Carlos Emilio Brousse_x000d__x000a_DDEApps=nsf,nsg,nsh,ntf,ns2,ors,org_x000d__x000a_SmartIcons=Todos_x000d__x000a_" xfId="9981" xr:uid="{00000000-0005-0000-0000-0000B6370000}"/>
    <cellStyle name="l]_x000d__x000a_Path=M:\RIOCEN01_x000d__x000a_Name=Carlos Emilio Brousse_x000d__x000a_DDEApps=nsf,nsg,nsh,ntf,ns2,ors,org_x000d__x000a_SmartIcons=Todos_x000d__x000a_ 2" xfId="9982" xr:uid="{00000000-0005-0000-0000-0000B7370000}"/>
    <cellStyle name="l]_x000d__x000a_Path=M:\RIOCEN01_x000d__x000a_Name=Carlos Emilio Brousse_x000d__x000a_DDEApps=nsf,nsg,nsh,ntf,ns2,ors,org_x000d__x000a_SmartIcons=Todos_x000d__x000a_ 3" xfId="9983" xr:uid="{00000000-0005-0000-0000-0000B8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9370000}"/>
    <cellStyle name="Large Page Heading" xfId="9985" xr:uid="{00000000-0005-0000-0000-0000BA370000}"/>
    <cellStyle name="LineItemPrompt" xfId="31586" xr:uid="{00000000-0005-0000-0000-0000BB370000}"/>
    <cellStyle name="LineItemValue" xfId="31587" xr:uid="{00000000-0005-0000-0000-0000BC370000}"/>
    <cellStyle name="Linha" xfId="9986" xr:uid="{00000000-0005-0000-0000-0000BD370000}"/>
    <cellStyle name="LINK" xfId="31588" xr:uid="{00000000-0005-0000-0000-0000BE370000}"/>
    <cellStyle name="Link Currency (0)" xfId="534" xr:uid="{00000000-0005-0000-0000-0000BF370000}"/>
    <cellStyle name="Link Currency (2)" xfId="535" xr:uid="{00000000-0005-0000-0000-0000C0370000}"/>
    <cellStyle name="Link Units (0)" xfId="536" xr:uid="{00000000-0005-0000-0000-0000C1370000}"/>
    <cellStyle name="Link Units (1)" xfId="537" xr:uid="{00000000-0005-0000-0000-0000C2370000}"/>
    <cellStyle name="Link Units (2)" xfId="538" xr:uid="{00000000-0005-0000-0000-0000C3370000}"/>
    <cellStyle name="LINK_A001_Anexos BU - 09-2010" xfId="31589" xr:uid="{00000000-0005-0000-0000-0000C4370000}"/>
    <cellStyle name="Linked Cell" xfId="539" xr:uid="{00000000-0005-0000-0000-0000C5370000}"/>
    <cellStyle name="Linked Cell 2" xfId="9987" xr:uid="{00000000-0005-0000-0000-0000C6370000}"/>
    <cellStyle name="Linked Cell 3" xfId="26036" xr:uid="{00000000-0005-0000-0000-0000C7370000}"/>
    <cellStyle name="Linked Cell 4" xfId="31590" xr:uid="{00000000-0005-0000-0000-0000C8370000}"/>
    <cellStyle name="Linked Cell 5" xfId="31591" xr:uid="{00000000-0005-0000-0000-0000C9370000}"/>
    <cellStyle name="Linked Cells" xfId="9988" xr:uid="{00000000-0005-0000-0000-0000CA370000}"/>
    <cellStyle name="LinkedData" xfId="9989" xr:uid="{00000000-0005-0000-0000-0000CB370000}"/>
    <cellStyle name="LinkedData 2" xfId="9990" xr:uid="{00000000-0005-0000-0000-0000CC370000}"/>
    <cellStyle name="M" xfId="9991" xr:uid="{00000000-0005-0000-0000-0000CD370000}"/>
    <cellStyle name="M 2" xfId="9992" xr:uid="{00000000-0005-0000-0000-0000CE370000}"/>
    <cellStyle name="M 2 2" xfId="9993" xr:uid="{00000000-0005-0000-0000-0000CF370000}"/>
    <cellStyle name="M 2 2 2" xfId="26037" xr:uid="{00000000-0005-0000-0000-0000D0370000}"/>
    <cellStyle name="M 2 3" xfId="9994" xr:uid="{00000000-0005-0000-0000-0000D1370000}"/>
    <cellStyle name="M 2 3 2" xfId="26038" xr:uid="{00000000-0005-0000-0000-0000D2370000}"/>
    <cellStyle name="M 2 4" xfId="26039" xr:uid="{00000000-0005-0000-0000-0000D3370000}"/>
    <cellStyle name="M 3" xfId="9995" xr:uid="{00000000-0005-0000-0000-0000D4370000}"/>
    <cellStyle name="M 4" xfId="26040" xr:uid="{00000000-0005-0000-0000-0000D5370000}"/>
    <cellStyle name="macroname" xfId="9996" xr:uid="{00000000-0005-0000-0000-0000D6370000}"/>
    <cellStyle name="MainHead" xfId="540" xr:uid="{00000000-0005-0000-0000-0000D7370000}"/>
    <cellStyle name="MainHead 10" xfId="31592" xr:uid="{00000000-0005-0000-0000-0000D8370000}"/>
    <cellStyle name="MainHead 10 2" xfId="31593" xr:uid="{00000000-0005-0000-0000-0000D9370000}"/>
    <cellStyle name="MainHead 11" xfId="31594" xr:uid="{00000000-0005-0000-0000-0000DA370000}"/>
    <cellStyle name="MainHead 11 2" xfId="31595" xr:uid="{00000000-0005-0000-0000-0000DB370000}"/>
    <cellStyle name="MainHead 12" xfId="31596" xr:uid="{00000000-0005-0000-0000-0000DC370000}"/>
    <cellStyle name="MainHead 12 2" xfId="31597" xr:uid="{00000000-0005-0000-0000-0000DD370000}"/>
    <cellStyle name="MainHead 13" xfId="31598" xr:uid="{00000000-0005-0000-0000-0000DE370000}"/>
    <cellStyle name="MainHead 13 2" xfId="31599" xr:uid="{00000000-0005-0000-0000-0000DF370000}"/>
    <cellStyle name="MainHead 14" xfId="31600" xr:uid="{00000000-0005-0000-0000-0000E0370000}"/>
    <cellStyle name="MainHead 14 2" xfId="31601" xr:uid="{00000000-0005-0000-0000-0000E1370000}"/>
    <cellStyle name="MainHead 15" xfId="31602" xr:uid="{00000000-0005-0000-0000-0000E2370000}"/>
    <cellStyle name="MainHead 15 2" xfId="31603" xr:uid="{00000000-0005-0000-0000-0000E3370000}"/>
    <cellStyle name="MainHead 16" xfId="31604" xr:uid="{00000000-0005-0000-0000-0000E4370000}"/>
    <cellStyle name="MainHead 16 2" xfId="31605" xr:uid="{00000000-0005-0000-0000-0000E5370000}"/>
    <cellStyle name="MainHead 17" xfId="31606" xr:uid="{00000000-0005-0000-0000-0000E6370000}"/>
    <cellStyle name="MainHead 17 2" xfId="31607" xr:uid="{00000000-0005-0000-0000-0000E7370000}"/>
    <cellStyle name="MainHead 18" xfId="31608" xr:uid="{00000000-0005-0000-0000-0000E8370000}"/>
    <cellStyle name="MainHead 18 2" xfId="31609" xr:uid="{00000000-0005-0000-0000-0000E9370000}"/>
    <cellStyle name="MainHead 19" xfId="31610" xr:uid="{00000000-0005-0000-0000-0000EA370000}"/>
    <cellStyle name="MainHead 19 2" xfId="31611" xr:uid="{00000000-0005-0000-0000-0000EB370000}"/>
    <cellStyle name="MainHead 2" xfId="541" xr:uid="{00000000-0005-0000-0000-0000EC370000}"/>
    <cellStyle name="MainHead 2 2" xfId="26041" xr:uid="{00000000-0005-0000-0000-0000ED370000}"/>
    <cellStyle name="MainHead 20" xfId="31612" xr:uid="{00000000-0005-0000-0000-0000EE370000}"/>
    <cellStyle name="MainHead 20 2" xfId="31613" xr:uid="{00000000-0005-0000-0000-0000EF370000}"/>
    <cellStyle name="MainHead 21" xfId="31614" xr:uid="{00000000-0005-0000-0000-0000F0370000}"/>
    <cellStyle name="MainHead 21 2" xfId="31615" xr:uid="{00000000-0005-0000-0000-0000F1370000}"/>
    <cellStyle name="MainHead 22" xfId="31616" xr:uid="{00000000-0005-0000-0000-0000F2370000}"/>
    <cellStyle name="MainHead 22 2" xfId="31617" xr:uid="{00000000-0005-0000-0000-0000F3370000}"/>
    <cellStyle name="MainHead 23" xfId="31618" xr:uid="{00000000-0005-0000-0000-0000F4370000}"/>
    <cellStyle name="MainHead 23 2" xfId="31619" xr:uid="{00000000-0005-0000-0000-0000F5370000}"/>
    <cellStyle name="MainHead 24" xfId="31620" xr:uid="{00000000-0005-0000-0000-0000F6370000}"/>
    <cellStyle name="MainHead 24 2" xfId="31621" xr:uid="{00000000-0005-0000-0000-0000F7370000}"/>
    <cellStyle name="MainHead 25" xfId="31622" xr:uid="{00000000-0005-0000-0000-0000F8370000}"/>
    <cellStyle name="MainHead 25 2" xfId="31623" xr:uid="{00000000-0005-0000-0000-0000F9370000}"/>
    <cellStyle name="MainHead 26" xfId="31624" xr:uid="{00000000-0005-0000-0000-0000FA370000}"/>
    <cellStyle name="MainHead 26 2" xfId="31625" xr:uid="{00000000-0005-0000-0000-0000FB370000}"/>
    <cellStyle name="MainHead 27" xfId="31626" xr:uid="{00000000-0005-0000-0000-0000FC370000}"/>
    <cellStyle name="MainHead 27 2" xfId="31627" xr:uid="{00000000-0005-0000-0000-0000FD370000}"/>
    <cellStyle name="MainHead 28" xfId="31628" xr:uid="{00000000-0005-0000-0000-0000FE370000}"/>
    <cellStyle name="MainHead 28 2" xfId="31629" xr:uid="{00000000-0005-0000-0000-0000FF370000}"/>
    <cellStyle name="MainHead 29" xfId="31630" xr:uid="{00000000-0005-0000-0000-000000380000}"/>
    <cellStyle name="MainHead 29 2" xfId="31631" xr:uid="{00000000-0005-0000-0000-000001380000}"/>
    <cellStyle name="MainHead 3" xfId="542" xr:uid="{00000000-0005-0000-0000-000002380000}"/>
    <cellStyle name="MainHead 3 2" xfId="26042" xr:uid="{00000000-0005-0000-0000-000003380000}"/>
    <cellStyle name="MainHead 30" xfId="31632" xr:uid="{00000000-0005-0000-0000-000004380000}"/>
    <cellStyle name="MainHead 30 2" xfId="31633" xr:uid="{00000000-0005-0000-0000-000005380000}"/>
    <cellStyle name="MainHead 31" xfId="31634" xr:uid="{00000000-0005-0000-0000-000006380000}"/>
    <cellStyle name="MainHead 31 2" xfId="31635" xr:uid="{00000000-0005-0000-0000-000007380000}"/>
    <cellStyle name="MainHead 32" xfId="31636" xr:uid="{00000000-0005-0000-0000-000008380000}"/>
    <cellStyle name="MainHead 32 2" xfId="31637" xr:uid="{00000000-0005-0000-0000-000009380000}"/>
    <cellStyle name="MainHead 33" xfId="31638" xr:uid="{00000000-0005-0000-0000-00000A380000}"/>
    <cellStyle name="MainHead 4" xfId="26043" xr:uid="{00000000-0005-0000-0000-00000B380000}"/>
    <cellStyle name="MainHead 4 2" xfId="31639" xr:uid="{00000000-0005-0000-0000-00000C380000}"/>
    <cellStyle name="MainHead 5" xfId="31640" xr:uid="{00000000-0005-0000-0000-00000D380000}"/>
    <cellStyle name="MainHead 5 2" xfId="31641" xr:uid="{00000000-0005-0000-0000-00000E380000}"/>
    <cellStyle name="MainHead 6" xfId="31642" xr:uid="{00000000-0005-0000-0000-00000F380000}"/>
    <cellStyle name="MainHead 6 2" xfId="31643" xr:uid="{00000000-0005-0000-0000-000010380000}"/>
    <cellStyle name="MainHead 7" xfId="31644" xr:uid="{00000000-0005-0000-0000-000011380000}"/>
    <cellStyle name="MainHead 7 2" xfId="31645" xr:uid="{00000000-0005-0000-0000-000012380000}"/>
    <cellStyle name="MainHead 8" xfId="31646" xr:uid="{00000000-0005-0000-0000-000013380000}"/>
    <cellStyle name="MainHead 8 2" xfId="31647" xr:uid="{00000000-0005-0000-0000-000014380000}"/>
    <cellStyle name="MainHead 9" xfId="31648" xr:uid="{00000000-0005-0000-0000-000015380000}"/>
    <cellStyle name="MainHead 9 2" xfId="31649" xr:uid="{00000000-0005-0000-0000-000016380000}"/>
    <cellStyle name="MainHead_A001_Anexos BU - 09-2010" xfId="31650" xr:uid="{00000000-0005-0000-0000-000017380000}"/>
    <cellStyle name="MARTHA" xfId="9997" xr:uid="{00000000-0005-0000-0000-000018380000}"/>
    <cellStyle name="Migliaia (0)_00_REV" xfId="31651" xr:uid="{00000000-0005-0000-0000-000019380000}"/>
    <cellStyle name="Migliaia_00_REV" xfId="31652" xr:uid="{00000000-0005-0000-0000-00001A380000}"/>
    <cellStyle name="Millares" xfId="1" builtinId="3"/>
    <cellStyle name="Millares (0)" xfId="31653" xr:uid="{00000000-0005-0000-0000-00001C380000}"/>
    <cellStyle name="Millares (0) 2" xfId="31654" xr:uid="{00000000-0005-0000-0000-00001D380000}"/>
    <cellStyle name="Millares (0) 2 2" xfId="31655" xr:uid="{00000000-0005-0000-0000-00001E380000}"/>
    <cellStyle name="Millares [0]" xfId="8" builtinId="6"/>
    <cellStyle name="Millares [0] 10" xfId="9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2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1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08" xfId="35853" xr:uid="{F5CAEFDA-E12A-4F51-A424-6FEA69CE4A14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272A59"/>
      <color rgb="FF404040"/>
      <color rgb="FF009AFF"/>
      <color rgb="FF130FC6"/>
      <color rgb="FF38279B"/>
      <color rgb="FFB889DB"/>
      <color rgb="FFBDDFB3"/>
      <color rgb="FFDEE3F8"/>
      <color rgb="FF7D86B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2298700</xdr:colOff>
      <xdr:row>1</xdr:row>
      <xdr:rowOff>50800</xdr:rowOff>
    </xdr:from>
    <xdr:to>
      <xdr:col>2</xdr:col>
      <xdr:colOff>541537</xdr:colOff>
      <xdr:row>2</xdr:row>
      <xdr:rowOff>163207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215130FF-616B-4392-8163-D83C9026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254000"/>
          <a:ext cx="858760" cy="29655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2403230</xdr:colOff>
      <xdr:row>1</xdr:row>
      <xdr:rowOff>73270</xdr:rowOff>
    </xdr:from>
    <xdr:to>
      <xdr:col>2</xdr:col>
      <xdr:colOff>746096</xdr:colOff>
      <xdr:row>3</xdr:row>
      <xdr:rowOff>7899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8AD1B46D-A7AB-4062-9E10-8D2EE11A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1961" y="256443"/>
          <a:ext cx="954425" cy="2978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1932644</xdr:colOff>
      <xdr:row>1</xdr:row>
      <xdr:rowOff>26018</xdr:rowOff>
    </xdr:from>
    <xdr:to>
      <xdr:col>1</xdr:col>
      <xdr:colOff>2722302</xdr:colOff>
      <xdr:row>3</xdr:row>
      <xdr:rowOff>2305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839A1F7C-EC11-C763-A064-CEA803519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4023" y="196811"/>
          <a:ext cx="789658" cy="31787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2796887</xdr:colOff>
      <xdr:row>1</xdr:row>
      <xdr:rowOff>112279</xdr:rowOff>
    </xdr:from>
    <xdr:to>
      <xdr:col>1</xdr:col>
      <xdr:colOff>3655647</xdr:colOff>
      <xdr:row>3</xdr:row>
      <xdr:rowOff>85660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7D8F9A34-F4B6-4096-80E5-76A84475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1910" y="294120"/>
          <a:ext cx="858760" cy="29626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920365" y="452469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zoomScale="115" zoomScaleNormal="115" workbookViewId="0">
      <selection activeCell="H30" sqref="H30"/>
    </sheetView>
  </sheetViews>
  <sheetFormatPr baseColWidth="10" defaultColWidth="11.453125" defaultRowHeight="14.5"/>
  <cols>
    <col min="1" max="1" width="1.7265625" style="12" customWidth="1"/>
    <col min="2" max="2" width="38.7265625" style="2" customWidth="1"/>
    <col min="3" max="3" width="10" style="2" customWidth="1"/>
    <col min="4" max="4" width="10" style="2" customWidth="1" collapsed="1"/>
    <col min="5" max="5" width="10" style="2" customWidth="1"/>
    <col min="6" max="6" width="2.1796875" style="2" customWidth="1"/>
    <col min="7" max="9" width="9.81640625" style="2" customWidth="1"/>
    <col min="10" max="10" width="2.453125" style="2" customWidth="1"/>
    <col min="11" max="16384" width="11.453125" style="2"/>
  </cols>
  <sheetData>
    <row r="1" spans="1:10">
      <c r="A1" s="2"/>
    </row>
    <row r="2" spans="1:10">
      <c r="A2" s="2"/>
      <c r="B2" s="13" t="s">
        <v>0</v>
      </c>
      <c r="C2" s="14"/>
      <c r="D2" s="14"/>
      <c r="E2" s="14"/>
      <c r="F2" s="14"/>
      <c r="G2" s="14"/>
      <c r="H2" s="14"/>
      <c r="I2" s="14"/>
    </row>
    <row r="3" spans="1:10">
      <c r="A3" s="2"/>
      <c r="B3" s="15" t="s">
        <v>225</v>
      </c>
      <c r="C3" s="16"/>
      <c r="D3" s="16"/>
      <c r="E3" s="16"/>
      <c r="F3" s="16"/>
      <c r="G3" s="16"/>
      <c r="H3" s="16"/>
      <c r="I3" s="16"/>
    </row>
    <row r="4" spans="1:10">
      <c r="A4" s="2"/>
      <c r="B4" s="16"/>
      <c r="C4" s="16"/>
      <c r="D4" s="16"/>
      <c r="E4" s="16"/>
      <c r="F4" s="16"/>
      <c r="G4" s="16"/>
      <c r="H4" s="16"/>
      <c r="I4" s="16"/>
    </row>
    <row r="5" spans="1:10">
      <c r="A5" s="1"/>
      <c r="B5" s="17"/>
      <c r="C5" s="10"/>
      <c r="D5" s="10"/>
      <c r="E5" s="18"/>
      <c r="F5" s="18"/>
      <c r="G5" s="10"/>
      <c r="H5" s="10"/>
      <c r="I5" s="10"/>
    </row>
    <row r="6" spans="1:10" ht="16" customHeight="1">
      <c r="A6" s="1"/>
      <c r="B6" s="175" t="s">
        <v>1</v>
      </c>
      <c r="C6" s="177" t="s">
        <v>222</v>
      </c>
      <c r="D6" s="177" t="s">
        <v>80</v>
      </c>
      <c r="E6" s="177" t="s">
        <v>4</v>
      </c>
      <c r="F6" s="295"/>
      <c r="G6" s="177" t="s">
        <v>223</v>
      </c>
      <c r="H6" s="177" t="s">
        <v>224</v>
      </c>
      <c r="I6" s="177" t="s">
        <v>4</v>
      </c>
      <c r="J6" s="11"/>
    </row>
    <row r="7" spans="1:10" s="187" customFormat="1" ht="16.5" customHeight="1">
      <c r="A7" s="225"/>
      <c r="B7" s="223" t="s">
        <v>5</v>
      </c>
      <c r="C7" s="259">
        <v>90978.949999999983</v>
      </c>
      <c r="D7" s="259">
        <v>84875.975999999995</v>
      </c>
      <c r="E7" s="261">
        <v>7.1904610557880222E-2</v>
      </c>
      <c r="F7" s="261"/>
      <c r="G7" s="259">
        <v>181252.05099999998</v>
      </c>
      <c r="H7" s="259">
        <v>166892.21099999998</v>
      </c>
      <c r="I7" s="261">
        <v>8.6042601472875235E-2</v>
      </c>
      <c r="J7" s="262"/>
    </row>
    <row r="8" spans="1:10" s="187" customFormat="1" ht="16.5" customHeight="1">
      <c r="A8" s="225"/>
      <c r="B8" s="223" t="s">
        <v>6</v>
      </c>
      <c r="C8" s="259">
        <v>82003.194000000003</v>
      </c>
      <c r="D8" s="259">
        <v>77379.489000000001</v>
      </c>
      <c r="E8" s="261">
        <v>5.9753625408407673E-2</v>
      </c>
      <c r="F8" s="261"/>
      <c r="G8" s="259">
        <v>163378.35399999999</v>
      </c>
      <c r="H8" s="259">
        <v>150583.35500000001</v>
      </c>
      <c r="I8" s="261">
        <v>8.4969543944614534E-2</v>
      </c>
      <c r="J8" s="266"/>
    </row>
    <row r="9" spans="1:10" s="187" customFormat="1" ht="16.5" customHeight="1">
      <c r="A9" s="225"/>
      <c r="B9" s="223" t="s">
        <v>7</v>
      </c>
      <c r="C9" s="324">
        <v>0.9013424973579055</v>
      </c>
      <c r="D9" s="324">
        <v>0.9116771629229925</v>
      </c>
      <c r="E9" s="325" t="s">
        <v>258</v>
      </c>
      <c r="F9" s="325"/>
      <c r="G9" s="324">
        <v>0.90138761519448962</v>
      </c>
      <c r="H9" s="324">
        <v>0.90227910636284891</v>
      </c>
      <c r="I9" s="325" t="s">
        <v>259</v>
      </c>
      <c r="J9" s="266"/>
    </row>
    <row r="10" spans="1:10" s="187" customFormat="1" ht="16.5" customHeight="1">
      <c r="A10" s="225"/>
      <c r="B10" s="223" t="s">
        <v>8</v>
      </c>
      <c r="C10" s="259">
        <v>64063.132058532188</v>
      </c>
      <c r="D10" s="259">
        <v>65254.673267500701</v>
      </c>
      <c r="E10" s="261">
        <v>-1.8259860164864916E-2</v>
      </c>
      <c r="F10" s="261"/>
      <c r="G10" s="259">
        <v>126664.14516396131</v>
      </c>
      <c r="H10" s="259">
        <v>123901.79528812347</v>
      </c>
      <c r="I10" s="261">
        <v>2.2294671916691877E-2</v>
      </c>
      <c r="J10" s="266"/>
    </row>
    <row r="11" spans="1:10" s="187" customFormat="1" ht="16.5" customHeight="1">
      <c r="A11" s="225"/>
      <c r="B11" s="223" t="s">
        <v>252</v>
      </c>
      <c r="C11" s="259">
        <v>63447.16399999999</v>
      </c>
      <c r="D11" s="259">
        <v>67743.83</v>
      </c>
      <c r="E11" s="261">
        <v>-6.3425200494274026E-2</v>
      </c>
      <c r="F11" s="261"/>
      <c r="G11" s="259">
        <v>123892.04800000001</v>
      </c>
      <c r="H11" s="259">
        <v>128596.26799999997</v>
      </c>
      <c r="I11" s="261">
        <v>-3.6581310431185732E-2</v>
      </c>
      <c r="J11" s="263"/>
    </row>
    <row r="12" spans="1:10" s="187" customFormat="1" ht="16.5" customHeight="1">
      <c r="A12" s="225"/>
      <c r="B12" s="269" t="s">
        <v>9</v>
      </c>
      <c r="C12" s="326">
        <v>43678.744439175731</v>
      </c>
      <c r="D12" s="326">
        <v>51099.502584999995</v>
      </c>
      <c r="E12" s="327">
        <v>-0.14522172957516399</v>
      </c>
      <c r="F12" s="327"/>
      <c r="G12" s="326">
        <v>96202.350795110237</v>
      </c>
      <c r="H12" s="326">
        <v>105638.81701500001</v>
      </c>
      <c r="I12" s="327">
        <v>-8.9327640033585953E-2</v>
      </c>
      <c r="J12" s="263"/>
    </row>
    <row r="13" spans="1:10" s="187" customFormat="1" ht="11.5" customHeight="1">
      <c r="A13" s="225"/>
      <c r="B13" s="175"/>
      <c r="C13" s="177"/>
      <c r="D13" s="177"/>
      <c r="E13" s="177"/>
      <c r="F13" s="295"/>
      <c r="G13" s="177"/>
      <c r="H13" s="177"/>
      <c r="I13" s="177"/>
      <c r="J13" s="263"/>
    </row>
    <row r="14" spans="1:10" s="187" customFormat="1" ht="16.5" customHeight="1">
      <c r="A14" s="225"/>
      <c r="B14" s="223" t="s">
        <v>239</v>
      </c>
      <c r="C14" s="259">
        <v>1399653.4</v>
      </c>
      <c r="D14" s="259">
        <v>1369950.5259999998</v>
      </c>
      <c r="E14" s="261">
        <v>2.1681712905886386E-2</v>
      </c>
      <c r="F14" s="261"/>
      <c r="G14" s="325">
        <v>1399653.4</v>
      </c>
      <c r="H14" s="325">
        <v>1369950.5259999998</v>
      </c>
      <c r="I14" s="261">
        <v>2.1681712905886386E-2</v>
      </c>
      <c r="J14" s="263"/>
    </row>
    <row r="15" spans="1:10" s="187" customFormat="1" ht="16.5" customHeight="1">
      <c r="A15" s="225"/>
      <c r="B15" s="223" t="s">
        <v>10</v>
      </c>
      <c r="C15" s="324">
        <v>0.98480171929458593</v>
      </c>
      <c r="D15" s="324">
        <v>0.98018332186347112</v>
      </c>
      <c r="E15" s="325" t="s">
        <v>260</v>
      </c>
      <c r="F15" s="325"/>
      <c r="G15" s="328">
        <v>0.98480171929458593</v>
      </c>
      <c r="H15" s="328">
        <v>0.98018332186347112</v>
      </c>
      <c r="I15" s="325" t="s">
        <v>260</v>
      </c>
      <c r="J15" s="263"/>
    </row>
    <row r="16" spans="1:10" s="187" customFormat="1" ht="16.5" customHeight="1">
      <c r="A16" s="225"/>
      <c r="B16" s="223" t="s">
        <v>11</v>
      </c>
      <c r="C16" s="259">
        <v>32325.665000000001</v>
      </c>
      <c r="D16" s="259">
        <v>31959.788999999997</v>
      </c>
      <c r="E16" s="261">
        <v>1.1448010498442462E-2</v>
      </c>
      <c r="F16" s="261"/>
      <c r="G16" s="325">
        <v>64857.478499999997</v>
      </c>
      <c r="H16" s="325">
        <v>63632.457000000002</v>
      </c>
      <c r="I16" s="261">
        <v>1.9251519707937703E-2</v>
      </c>
      <c r="J16" s="263"/>
    </row>
    <row r="17" spans="1:10" s="187" customFormat="1" ht="16.5" customHeight="1">
      <c r="A17" s="225"/>
      <c r="B17" s="223" t="s">
        <v>12</v>
      </c>
      <c r="C17" s="259">
        <v>1195952.3767525565</v>
      </c>
      <c r="D17" s="259">
        <v>1132125.8454989083</v>
      </c>
      <c r="E17" s="261">
        <v>5.6377593981631113E-2</v>
      </c>
      <c r="F17" s="261"/>
      <c r="G17" s="325">
        <v>2391365.5581758544</v>
      </c>
      <c r="H17" s="325">
        <v>2216539.6560719726</v>
      </c>
      <c r="I17" s="261">
        <v>7.8873347302839791E-2</v>
      </c>
      <c r="J17" s="263"/>
    </row>
    <row r="18" spans="1:10">
      <c r="A18" s="21"/>
      <c r="B18" s="329"/>
      <c r="C18" s="330"/>
      <c r="D18" s="330"/>
      <c r="E18" s="331"/>
      <c r="F18" s="295"/>
      <c r="G18" s="330"/>
      <c r="H18" s="330"/>
      <c r="I18" s="331"/>
      <c r="J18" s="33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6"/>
  <sheetViews>
    <sheetView showGridLines="0" zoomScale="130" zoomScaleNormal="130" workbookViewId="0">
      <selection activeCell="K40" sqref="K40"/>
    </sheetView>
  </sheetViews>
  <sheetFormatPr baseColWidth="10" defaultColWidth="11.453125" defaultRowHeight="14.5"/>
  <cols>
    <col min="1" max="1" width="9.81640625" style="3" bestFit="1" customWidth="1"/>
    <col min="2" max="2" width="37.36328125" style="3" bestFit="1" customWidth="1"/>
    <col min="3" max="3" width="12.26953125" style="3" bestFit="1" customWidth="1"/>
    <col min="4" max="4" width="12.26953125" style="3" bestFit="1" customWidth="1" collapsed="1"/>
    <col min="5" max="5" width="11.453125" style="3" bestFit="1" customWidth="1"/>
    <col min="6" max="7" width="12.26953125" style="3" bestFit="1" customWidth="1"/>
    <col min="8" max="8" width="10" style="3" bestFit="1" customWidth="1"/>
    <col min="9" max="9" width="13.453125" style="3" bestFit="1" customWidth="1"/>
    <col min="10" max="16384" width="11.453125" style="3"/>
  </cols>
  <sheetData>
    <row r="2" spans="2:9">
      <c r="B2" s="4" t="s">
        <v>13</v>
      </c>
      <c r="G2" s="5"/>
      <c r="H2" s="6"/>
    </row>
    <row r="3" spans="2:9">
      <c r="B3" s="7" t="s">
        <v>225</v>
      </c>
      <c r="G3" s="8"/>
    </row>
    <row r="4" spans="2:9" ht="12.65" customHeight="1">
      <c r="B4" s="9"/>
      <c r="G4" s="23"/>
    </row>
    <row r="5" spans="2:9" ht="16.5" customHeight="1">
      <c r="B5" s="175"/>
      <c r="C5" s="188" t="s">
        <v>222</v>
      </c>
      <c r="D5" s="188" t="s">
        <v>80</v>
      </c>
      <c r="E5" s="188" t="s">
        <v>4</v>
      </c>
      <c r="F5" s="188" t="s">
        <v>223</v>
      </c>
      <c r="G5" s="188" t="s">
        <v>224</v>
      </c>
      <c r="H5" s="188" t="s">
        <v>4</v>
      </c>
    </row>
    <row r="6" spans="2:9">
      <c r="B6" s="175" t="s">
        <v>14</v>
      </c>
      <c r="C6" s="177">
        <v>90978.949999999983</v>
      </c>
      <c r="D6" s="177">
        <v>84875.975999999995</v>
      </c>
      <c r="E6" s="178">
        <v>7.1904610557880222E-2</v>
      </c>
      <c r="F6" s="177">
        <v>181252.05099999998</v>
      </c>
      <c r="G6" s="177">
        <v>166892.21099999998</v>
      </c>
      <c r="H6" s="178">
        <v>8.6042601472875235E-2</v>
      </c>
      <c r="I6" s="30"/>
    </row>
    <row r="7" spans="2:9" ht="14.5" customHeight="1">
      <c r="B7" s="258" t="s">
        <v>25</v>
      </c>
      <c r="C7" s="32">
        <v>87698.79</v>
      </c>
      <c r="D7" s="32">
        <v>81566.732999999993</v>
      </c>
      <c r="E7" s="33">
        <v>7.517840637309825E-2</v>
      </c>
      <c r="F7" s="32">
        <v>174686.81899999999</v>
      </c>
      <c r="G7" s="32">
        <v>160276.098</v>
      </c>
      <c r="H7" s="34">
        <v>8.9911853232164329E-2</v>
      </c>
      <c r="I7" s="30"/>
    </row>
    <row r="8" spans="2:9">
      <c r="B8" s="258" t="s">
        <v>26</v>
      </c>
      <c r="C8" s="32">
        <v>1976.5820000000001</v>
      </c>
      <c r="D8" s="32">
        <v>1971.079</v>
      </c>
      <c r="E8" s="33">
        <v>2.7918718630761674E-3</v>
      </c>
      <c r="F8" s="32">
        <v>3925.0419999999999</v>
      </c>
      <c r="G8" s="32">
        <v>3875.7919999999999</v>
      </c>
      <c r="H8" s="34">
        <v>1.270708025611289E-2</v>
      </c>
      <c r="I8" s="30"/>
    </row>
    <row r="9" spans="2:9">
      <c r="B9" s="258" t="s">
        <v>27</v>
      </c>
      <c r="C9" s="32">
        <v>1303.578</v>
      </c>
      <c r="D9" s="32">
        <v>1338.164</v>
      </c>
      <c r="E9" s="33">
        <v>-2.5845860447598401E-2</v>
      </c>
      <c r="F9" s="32">
        <v>2640.19</v>
      </c>
      <c r="G9" s="32">
        <v>2740.3209999999999</v>
      </c>
      <c r="H9" s="34">
        <v>-3.6539879816999465E-2</v>
      </c>
      <c r="I9" s="30"/>
    </row>
    <row r="10" spans="2:9">
      <c r="B10" s="31" t="s">
        <v>28</v>
      </c>
      <c r="C10" s="32">
        <v>-2712.61</v>
      </c>
      <c r="D10" s="32">
        <v>-2732.692</v>
      </c>
      <c r="E10" s="33">
        <v>-7.3487974495478614E-3</v>
      </c>
      <c r="F10" s="32">
        <v>-5403.4430000000002</v>
      </c>
      <c r="G10" s="32">
        <v>-5726.3789999999999</v>
      </c>
      <c r="H10" s="34">
        <v>-5.6394451013458857E-2</v>
      </c>
      <c r="I10" s="30"/>
    </row>
    <row r="11" spans="2:9">
      <c r="B11" s="31" t="s">
        <v>15</v>
      </c>
      <c r="C11" s="32">
        <v>88266.34</v>
      </c>
      <c r="D11" s="32">
        <v>82143.284</v>
      </c>
      <c r="E11" s="33">
        <v>7.4541163949568778E-2</v>
      </c>
      <c r="F11" s="32">
        <v>175848.60800000001</v>
      </c>
      <c r="G11" s="32">
        <v>161165.83199999999</v>
      </c>
      <c r="H11" s="34">
        <v>9.1103528693352365E-2</v>
      </c>
      <c r="I11" s="30"/>
    </row>
    <row r="12" spans="2:9">
      <c r="B12" s="175" t="s">
        <v>16</v>
      </c>
      <c r="C12" s="257">
        <v>0.97018420195001165</v>
      </c>
      <c r="D12" s="257">
        <v>0.96780370454885845</v>
      </c>
      <c r="E12" s="178" t="s">
        <v>256</v>
      </c>
      <c r="F12" s="257">
        <v>0.97018823803544174</v>
      </c>
      <c r="G12" s="257">
        <v>0.96568815904775818</v>
      </c>
      <c r="H12" s="178" t="s">
        <v>257</v>
      </c>
      <c r="I12" s="30"/>
    </row>
    <row r="13" spans="2:9">
      <c r="B13" s="31" t="s">
        <v>17</v>
      </c>
      <c r="C13" s="32">
        <v>-6640.1270000000004</v>
      </c>
      <c r="D13" s="32">
        <v>-5278.6049999999996</v>
      </c>
      <c r="E13" s="33">
        <v>0.257932162001135</v>
      </c>
      <c r="F13" s="32">
        <v>-12927.668</v>
      </c>
      <c r="G13" s="32">
        <v>-10681.097</v>
      </c>
      <c r="H13" s="33">
        <v>0.21033148561425863</v>
      </c>
      <c r="I13" s="30"/>
    </row>
    <row r="14" spans="2:9">
      <c r="B14" s="31" t="s">
        <v>218</v>
      </c>
      <c r="C14" s="32">
        <v>26943.253000000001</v>
      </c>
      <c r="D14" s="32">
        <v>22833.508000000002</v>
      </c>
      <c r="E14" s="33">
        <v>0.17998745527844418</v>
      </c>
      <c r="F14" s="32">
        <v>37669.034</v>
      </c>
      <c r="G14" s="32">
        <v>31462.226999999999</v>
      </c>
      <c r="H14" s="33">
        <v>0.19727805663597819</v>
      </c>
      <c r="I14" s="30"/>
    </row>
    <row r="15" spans="2:9">
      <c r="B15" s="31" t="s">
        <v>30</v>
      </c>
      <c r="C15" s="32">
        <v>-212.887</v>
      </c>
      <c r="D15" s="32">
        <v>-148.97499999999999</v>
      </c>
      <c r="E15" s="33">
        <v>0.42901157912401411</v>
      </c>
      <c r="F15" s="32">
        <v>-360.15300000000002</v>
      </c>
      <c r="G15" s="32">
        <v>-738.60400000000004</v>
      </c>
      <c r="H15" s="33">
        <v>-0.51238688119750231</v>
      </c>
      <c r="I15" s="30"/>
    </row>
    <row r="16" spans="2:9">
      <c r="B16" s="31" t="s">
        <v>31</v>
      </c>
      <c r="C16" s="32">
        <v>446.54399999999998</v>
      </c>
      <c r="D16" s="32">
        <v>573.48599999999999</v>
      </c>
      <c r="E16" s="33">
        <v>-0.22135152383841983</v>
      </c>
      <c r="F16" s="32">
        <v>535.23500000000001</v>
      </c>
      <c r="G16" s="32">
        <v>677.14400000000001</v>
      </c>
      <c r="H16" s="33">
        <v>-0.20956989946008531</v>
      </c>
      <c r="I16" s="30"/>
    </row>
    <row r="17" spans="1:9">
      <c r="B17" s="175" t="s">
        <v>18</v>
      </c>
      <c r="C17" s="177">
        <v>108803.12299999999</v>
      </c>
      <c r="D17" s="177">
        <v>100122.698</v>
      </c>
      <c r="E17" s="178">
        <v>8.6697873443242424E-2</v>
      </c>
      <c r="F17" s="177">
        <v>200765.05600000001</v>
      </c>
      <c r="G17" s="177">
        <v>181885.50199999998</v>
      </c>
      <c r="H17" s="178">
        <v>0.10379911423616406</v>
      </c>
      <c r="I17" s="30"/>
    </row>
    <row r="18" spans="1:9" s="263" customFormat="1">
      <c r="A18" s="3"/>
      <c r="B18" s="223" t="s">
        <v>32</v>
      </c>
      <c r="C18" s="259">
        <v>-1964.211</v>
      </c>
      <c r="D18" s="259">
        <v>-995.572</v>
      </c>
      <c r="E18" s="260">
        <v>0.97294721024697361</v>
      </c>
      <c r="F18" s="259">
        <v>-3651.6120000000001</v>
      </c>
      <c r="G18" s="259">
        <v>-1726.752</v>
      </c>
      <c r="H18" s="261">
        <v>1.114728692944905</v>
      </c>
      <c r="I18" s="223"/>
    </row>
    <row r="19" spans="1:9" s="263" customFormat="1">
      <c r="A19" s="3"/>
      <c r="B19" s="249" t="s">
        <v>33</v>
      </c>
      <c r="C19" s="264">
        <v>-456.63600000000002</v>
      </c>
      <c r="D19" s="264">
        <v>-2154.0680000000002</v>
      </c>
      <c r="E19" s="260">
        <v>-0.78801226330830776</v>
      </c>
      <c r="F19" s="264">
        <v>-2428.451</v>
      </c>
      <c r="G19" s="264">
        <v>3520.7930000000001</v>
      </c>
      <c r="H19" s="260" t="s">
        <v>29</v>
      </c>
      <c r="I19" s="223"/>
    </row>
    <row r="20" spans="1:9" s="263" customFormat="1">
      <c r="A20" s="3"/>
      <c r="B20" s="249" t="s">
        <v>34</v>
      </c>
      <c r="C20" s="264">
        <v>-7548.2709999999997</v>
      </c>
      <c r="D20" s="264">
        <v>-9243.5840000000007</v>
      </c>
      <c r="E20" s="260">
        <v>-0.18340429426508165</v>
      </c>
      <c r="F20" s="264">
        <v>-16887.403999999999</v>
      </c>
      <c r="G20" s="264">
        <v>-15045.718999999999</v>
      </c>
      <c r="H20" s="260">
        <v>0.12240591493168251</v>
      </c>
      <c r="I20" s="223"/>
    </row>
    <row r="21" spans="1:9">
      <c r="B21" s="321" t="s">
        <v>19</v>
      </c>
      <c r="C21" s="322">
        <v>-9969.1180000000004</v>
      </c>
      <c r="D21" s="322">
        <v>-12393.224000000002</v>
      </c>
      <c r="E21" s="323">
        <v>-0.19559930491048994</v>
      </c>
      <c r="F21" s="322">
        <v>-22967.466999999997</v>
      </c>
      <c r="G21" s="322">
        <v>-13251.678</v>
      </c>
      <c r="H21" s="323">
        <v>0.73317424404667819</v>
      </c>
      <c r="I21" s="30"/>
    </row>
    <row r="22" spans="1:9">
      <c r="B22" s="175" t="s">
        <v>35</v>
      </c>
      <c r="C22" s="177">
        <v>98834.00499999999</v>
      </c>
      <c r="D22" s="177">
        <v>87729.474000000002</v>
      </c>
      <c r="E22" s="178">
        <v>0.12657697001580104</v>
      </c>
      <c r="F22" s="177">
        <v>177797.58900000001</v>
      </c>
      <c r="G22" s="177">
        <v>168633.82399999996</v>
      </c>
      <c r="H22" s="178">
        <v>5.4341203814485262E-2</v>
      </c>
      <c r="I22" s="30"/>
    </row>
    <row r="23" spans="1:9" s="263" customFormat="1">
      <c r="A23" s="3"/>
      <c r="B23" s="249" t="s">
        <v>20</v>
      </c>
      <c r="C23" s="264">
        <v>-35386.841</v>
      </c>
      <c r="D23" s="264">
        <v>-19985.644</v>
      </c>
      <c r="E23" s="260">
        <v>0.77061299600853483</v>
      </c>
      <c r="F23" s="264">
        <v>-53905.540999999997</v>
      </c>
      <c r="G23" s="264">
        <v>-40037.555999999997</v>
      </c>
      <c r="H23" s="260">
        <v>0.34637441406263658</v>
      </c>
      <c r="I23" s="223"/>
    </row>
    <row r="24" spans="1:9">
      <c r="B24" s="175" t="s">
        <v>36</v>
      </c>
      <c r="C24" s="177">
        <v>63447.16399999999</v>
      </c>
      <c r="D24" s="177">
        <v>67743.83</v>
      </c>
      <c r="E24" s="178">
        <v>-6.3425200494274026E-2</v>
      </c>
      <c r="F24" s="177">
        <v>123892.04800000001</v>
      </c>
      <c r="G24" s="177">
        <v>128596.26799999997</v>
      </c>
      <c r="H24" s="178">
        <v>-3.6581310431185732E-2</v>
      </c>
      <c r="I24" s="30"/>
    </row>
    <row r="25" spans="1:9" ht="5.15" customHeight="1">
      <c r="B25" s="35"/>
      <c r="C25" s="37"/>
      <c r="D25" s="37"/>
      <c r="E25" s="38"/>
      <c r="F25" s="37"/>
      <c r="G25" s="37"/>
      <c r="H25" s="36"/>
      <c r="I25" s="30"/>
    </row>
    <row r="26" spans="1:9" ht="13.5" customHeight="1">
      <c r="B26" s="175" t="s">
        <v>21</v>
      </c>
      <c r="C26" s="177">
        <v>82003.194000000003</v>
      </c>
      <c r="D26" s="177">
        <v>77379.489000000001</v>
      </c>
      <c r="E26" s="178">
        <v>5.9753625408407673E-2</v>
      </c>
      <c r="F26" s="177">
        <v>163378.35399999999</v>
      </c>
      <c r="G26" s="177">
        <v>150583.35500000001</v>
      </c>
      <c r="H26" s="178">
        <v>8.4969543944614534E-2</v>
      </c>
      <c r="I26" s="30"/>
    </row>
    <row r="27" spans="1:9" s="263" customFormat="1">
      <c r="A27" s="3"/>
      <c r="B27" s="272" t="s">
        <v>25</v>
      </c>
      <c r="C27" s="264">
        <v>80064.551000000007</v>
      </c>
      <c r="D27" s="264">
        <v>75065.764999999999</v>
      </c>
      <c r="E27" s="260">
        <v>6.659208761810409E-2</v>
      </c>
      <c r="F27" s="264">
        <v>159217.91</v>
      </c>
      <c r="G27" s="264">
        <v>145939.378</v>
      </c>
      <c r="H27" s="265">
        <v>9.0986628708257244E-2</v>
      </c>
      <c r="I27" s="223"/>
    </row>
    <row r="28" spans="1:9" s="263" customFormat="1">
      <c r="A28" s="3"/>
      <c r="B28" s="272" t="s">
        <v>26</v>
      </c>
      <c r="C28" s="264">
        <v>1506.242</v>
      </c>
      <c r="D28" s="264">
        <v>1654.2190000000001</v>
      </c>
      <c r="E28" s="260">
        <v>-8.9454298372827368E-2</v>
      </c>
      <c r="F28" s="264">
        <v>3409.3719999999998</v>
      </c>
      <c r="G28" s="264">
        <v>3257.9009999999998</v>
      </c>
      <c r="H28" s="265">
        <v>4.6493432427811676E-2</v>
      </c>
      <c r="I28" s="223"/>
    </row>
    <row r="29" spans="1:9" s="263" customFormat="1">
      <c r="A29" s="3"/>
      <c r="B29" s="272" t="s">
        <v>27</v>
      </c>
      <c r="C29" s="264">
        <v>432.40100000000001</v>
      </c>
      <c r="D29" s="264">
        <v>659.505</v>
      </c>
      <c r="E29" s="260">
        <v>-0.34435523612406271</v>
      </c>
      <c r="F29" s="264">
        <v>751.072</v>
      </c>
      <c r="G29" s="264">
        <v>1386.076</v>
      </c>
      <c r="H29" s="265">
        <v>-0.45813072299065849</v>
      </c>
      <c r="I29" s="223"/>
    </row>
    <row r="30" spans="1:9" ht="13.5" customHeight="1">
      <c r="B30" s="175" t="s">
        <v>22</v>
      </c>
      <c r="C30" s="257">
        <v>0.9013424973579055</v>
      </c>
      <c r="D30" s="257">
        <v>0.9116771629229925</v>
      </c>
      <c r="E30" s="178" t="s">
        <v>258</v>
      </c>
      <c r="F30" s="257">
        <v>0.90138761519448962</v>
      </c>
      <c r="G30" s="257">
        <v>0.90227910636284891</v>
      </c>
      <c r="H30" s="178" t="s">
        <v>259</v>
      </c>
      <c r="I30" s="30"/>
    </row>
    <row r="31" spans="1:9" ht="13.5" customHeight="1">
      <c r="B31" s="30"/>
      <c r="C31" s="38"/>
      <c r="D31" s="38"/>
      <c r="E31" s="38"/>
      <c r="F31" s="38"/>
      <c r="G31" s="38"/>
      <c r="H31" s="30"/>
      <c r="I31" s="30"/>
    </row>
    <row r="32" spans="1:9" ht="13.5" customHeight="1">
      <c r="B32" s="30"/>
      <c r="C32" s="38"/>
      <c r="D32" s="38"/>
      <c r="E32" s="38"/>
      <c r="F32" s="38"/>
      <c r="G32" s="38"/>
      <c r="H32" s="30"/>
      <c r="I32" s="30"/>
    </row>
    <row r="33" spans="1:9" ht="13.5" customHeight="1">
      <c r="B33" s="30"/>
      <c r="C33" s="38"/>
      <c r="D33" s="38"/>
      <c r="E33" s="38"/>
      <c r="F33" s="38"/>
      <c r="G33" s="38"/>
      <c r="H33" s="30"/>
      <c r="I33" s="30"/>
    </row>
    <row r="34" spans="1:9" ht="13.5" customHeight="1">
      <c r="B34" s="175" t="s">
        <v>23</v>
      </c>
      <c r="C34" s="188" t="s">
        <v>222</v>
      </c>
      <c r="D34" s="188" t="s">
        <v>80</v>
      </c>
      <c r="E34" s="188" t="s">
        <v>4</v>
      </c>
      <c r="F34" s="188" t="s">
        <v>223</v>
      </c>
      <c r="G34" s="188" t="s">
        <v>224</v>
      </c>
      <c r="H34" s="188" t="s">
        <v>4</v>
      </c>
      <c r="I34" s="30"/>
    </row>
    <row r="35" spans="1:9" s="263" customFormat="1">
      <c r="A35" s="3"/>
      <c r="B35" s="267" t="s">
        <v>255</v>
      </c>
      <c r="C35" s="259">
        <v>63447.16399999999</v>
      </c>
      <c r="D35" s="259">
        <v>67743.83</v>
      </c>
      <c r="E35" s="268">
        <v>-6.3425200494274026E-2</v>
      </c>
      <c r="F35" s="259">
        <v>123892.04800000001</v>
      </c>
      <c r="G35" s="259">
        <v>128596.26799999997</v>
      </c>
      <c r="H35" s="268">
        <v>-3.6581310431185732E-2</v>
      </c>
      <c r="I35" s="223"/>
    </row>
    <row r="36" spans="1:9" s="263" customFormat="1">
      <c r="A36" s="3"/>
      <c r="B36" s="249" t="s">
        <v>37</v>
      </c>
      <c r="C36" s="264">
        <v>26943.253000000001</v>
      </c>
      <c r="D36" s="264">
        <v>22833.508000000002</v>
      </c>
      <c r="E36" s="268">
        <v>0.17998745527844418</v>
      </c>
      <c r="F36" s="264">
        <v>37669.034</v>
      </c>
      <c r="G36" s="264">
        <v>31462.226999999999</v>
      </c>
      <c r="H36" s="268">
        <v>0.19727805663597819</v>
      </c>
      <c r="I36" s="223"/>
    </row>
    <row r="37" spans="1:9" s="263" customFormat="1">
      <c r="A37" s="3"/>
      <c r="B37" s="249" t="s">
        <v>219</v>
      </c>
      <c r="C37" s="264">
        <v>-7251.9314391757298</v>
      </c>
      <c r="D37" s="264">
        <v>-6193.0035850000013</v>
      </c>
      <c r="E37" s="268">
        <v>0.17098776702479945</v>
      </c>
      <c r="F37" s="264">
        <v>-10072.387795110229</v>
      </c>
      <c r="G37" s="264">
        <v>-8497.9630150000012</v>
      </c>
      <c r="H37" s="268">
        <v>0.17098776702479945</v>
      </c>
      <c r="I37" s="269"/>
    </row>
    <row r="38" spans="1:9">
      <c r="B38" s="175" t="s">
        <v>23</v>
      </c>
      <c r="C38" s="177">
        <v>43755.842439175722</v>
      </c>
      <c r="D38" s="177">
        <v>51103.325584999999</v>
      </c>
      <c r="E38" s="178">
        <v>-0.14377700593287679</v>
      </c>
      <c r="F38" s="177">
        <v>96295.401795110243</v>
      </c>
      <c r="G38" s="177">
        <v>105632.00401499997</v>
      </c>
      <c r="H38" s="178">
        <v>-8.8388006144084041E-2</v>
      </c>
      <c r="I38" s="30"/>
    </row>
    <row r="39" spans="1:9" s="8" customFormat="1">
      <c r="A39" s="3"/>
      <c r="B39" s="39"/>
      <c r="C39" s="38"/>
      <c r="D39" s="38"/>
      <c r="E39" s="40"/>
      <c r="F39" s="38"/>
      <c r="G39" s="38"/>
      <c r="H39" s="38"/>
      <c r="I39" s="38"/>
    </row>
    <row r="40" spans="1:9" s="8" customFormat="1">
      <c r="A40" s="3"/>
      <c r="B40" s="39"/>
      <c r="C40" s="38"/>
      <c r="D40" s="38"/>
      <c r="E40" s="40"/>
      <c r="F40" s="38"/>
      <c r="G40" s="38"/>
      <c r="H40" s="38"/>
      <c r="I40" s="38"/>
    </row>
    <row r="41" spans="1:9" s="8" customFormat="1">
      <c r="A41" s="3"/>
      <c r="B41" s="39"/>
      <c r="C41" s="38"/>
      <c r="D41" s="38"/>
      <c r="E41" s="40"/>
      <c r="F41" s="38"/>
      <c r="G41" s="38"/>
      <c r="H41" s="38"/>
      <c r="I41" s="38"/>
    </row>
    <row r="42" spans="1:9" s="263" customFormat="1">
      <c r="A42" s="3"/>
      <c r="B42" s="175" t="s">
        <v>242</v>
      </c>
      <c r="C42" s="188" t="s">
        <v>222</v>
      </c>
      <c r="D42" s="188" t="s">
        <v>80</v>
      </c>
      <c r="E42" s="188" t="s">
        <v>4</v>
      </c>
      <c r="F42" s="188" t="s">
        <v>223</v>
      </c>
      <c r="G42" s="188" t="s">
        <v>224</v>
      </c>
      <c r="H42" s="188" t="s">
        <v>4</v>
      </c>
      <c r="I42" s="269"/>
    </row>
    <row r="43" spans="1:9" s="263" customFormat="1">
      <c r="A43" s="3"/>
      <c r="B43" s="224" t="s">
        <v>32</v>
      </c>
      <c r="C43" s="270">
        <v>-1964.211</v>
      </c>
      <c r="D43" s="270">
        <v>-995.572</v>
      </c>
      <c r="E43" s="271">
        <v>0.97294721024697361</v>
      </c>
      <c r="F43" s="270">
        <v>-3651.6120000000001</v>
      </c>
      <c r="G43" s="270">
        <v>-1726.752</v>
      </c>
      <c r="H43" s="271">
        <v>1.114728692944905</v>
      </c>
      <c r="I43" s="269"/>
    </row>
    <row r="44" spans="1:9" s="263" customFormat="1">
      <c r="A44" s="3"/>
      <c r="B44" s="224" t="s">
        <v>38</v>
      </c>
      <c r="C44" s="270">
        <v>-456.63600000000002</v>
      </c>
      <c r="D44" s="270">
        <v>-2154.0680000000002</v>
      </c>
      <c r="E44" s="271">
        <v>-0.78801226330830776</v>
      </c>
      <c r="F44" s="270">
        <v>-2428.451</v>
      </c>
      <c r="G44" s="270">
        <v>3520.7930000000001</v>
      </c>
      <c r="H44" s="201" t="s">
        <v>29</v>
      </c>
      <c r="I44" s="269"/>
    </row>
    <row r="45" spans="1:9" s="263" customFormat="1">
      <c r="A45" s="3"/>
      <c r="B45" s="224" t="s">
        <v>34</v>
      </c>
      <c r="C45" s="270">
        <v>-7548.2709999999997</v>
      </c>
      <c r="D45" s="270">
        <v>-9243.5840000000007</v>
      </c>
      <c r="E45" s="271">
        <v>-0.18340429426508165</v>
      </c>
      <c r="F45" s="270">
        <v>-16887.403999999999</v>
      </c>
      <c r="G45" s="270">
        <v>-15045.718999999999</v>
      </c>
      <c r="H45" s="271">
        <v>0.12240591493168251</v>
      </c>
      <c r="I45" s="269"/>
    </row>
    <row r="46" spans="1:9">
      <c r="B46" s="175" t="s">
        <v>243</v>
      </c>
      <c r="C46" s="177">
        <v>-9969.1180000000004</v>
      </c>
      <c r="D46" s="177">
        <v>-12393.224000000002</v>
      </c>
      <c r="E46" s="178">
        <v>-0.19559930491048994</v>
      </c>
      <c r="F46" s="177">
        <v>-22967.466999999997</v>
      </c>
      <c r="G46" s="177">
        <v>-13251.678</v>
      </c>
      <c r="H46" s="178">
        <v>0.73317424404667819</v>
      </c>
      <c r="I46" s="41"/>
    </row>
    <row r="47" spans="1:9">
      <c r="B47" s="30"/>
      <c r="C47" s="30"/>
      <c r="D47" s="30"/>
      <c r="E47" s="30"/>
      <c r="F47" s="30"/>
      <c r="G47" s="30"/>
      <c r="H47" s="30"/>
      <c r="I47" s="30"/>
    </row>
    <row r="48" spans="1:9">
      <c r="B48" s="30"/>
      <c r="C48" s="30"/>
      <c r="D48" s="30"/>
      <c r="E48" s="30"/>
      <c r="F48" s="30"/>
      <c r="G48" s="30"/>
      <c r="H48" s="30"/>
      <c r="I48" s="30"/>
    </row>
    <row r="49" spans="1:9">
      <c r="B49" s="30"/>
      <c r="C49" s="30"/>
      <c r="D49" s="30"/>
      <c r="E49" s="30"/>
      <c r="F49" s="30"/>
      <c r="G49" s="30"/>
      <c r="H49" s="30"/>
      <c r="I49" s="30"/>
    </row>
    <row r="50" spans="1:9" s="263" customFormat="1">
      <c r="A50" s="3"/>
      <c r="B50" s="175" t="s">
        <v>244</v>
      </c>
      <c r="C50" s="188" t="s">
        <v>222</v>
      </c>
      <c r="D50" s="188" t="s">
        <v>80</v>
      </c>
      <c r="E50" s="188" t="s">
        <v>4</v>
      </c>
      <c r="F50" s="188" t="s">
        <v>223</v>
      </c>
      <c r="G50" s="188" t="s">
        <v>224</v>
      </c>
      <c r="H50" s="188" t="s">
        <v>4</v>
      </c>
      <c r="I50" s="269"/>
    </row>
    <row r="51" spans="1:9" s="263" customFormat="1">
      <c r="A51" s="3"/>
      <c r="B51" s="280" t="s">
        <v>43</v>
      </c>
      <c r="C51" s="281">
        <v>-19410.990058532199</v>
      </c>
      <c r="D51" s="281">
        <v>-8856.4002675006977</v>
      </c>
      <c r="E51" s="282">
        <v>1.1917471514654157</v>
      </c>
      <c r="F51" s="281">
        <v>-20842.944163961303</v>
      </c>
      <c r="G51" s="281">
        <v>-15082.748288123499</v>
      </c>
      <c r="H51" s="282">
        <v>0.38190625248142029</v>
      </c>
      <c r="I51" s="269"/>
    </row>
    <row r="52" spans="1:9" s="263" customFormat="1">
      <c r="A52" s="3"/>
      <c r="B52" s="277" t="s">
        <v>39</v>
      </c>
      <c r="C52" s="278">
        <v>-7251.9314391757298</v>
      </c>
      <c r="D52" s="278">
        <v>-6193.0035850000013</v>
      </c>
      <c r="E52" s="279">
        <v>0.17098776702479945</v>
      </c>
      <c r="F52" s="278">
        <v>-10072.387795110229</v>
      </c>
      <c r="G52" s="278">
        <v>-8497.9630150000012</v>
      </c>
      <c r="H52" s="279">
        <v>0.18527084400475324</v>
      </c>
      <c r="I52" s="269"/>
    </row>
    <row r="53" spans="1:9" s="263" customFormat="1">
      <c r="A53" s="3"/>
      <c r="B53" s="277" t="s">
        <v>40</v>
      </c>
      <c r="C53" s="278">
        <v>-12159.05861935647</v>
      </c>
      <c r="D53" s="278">
        <v>-2663.3966825006964</v>
      </c>
      <c r="E53" s="279">
        <v>3.5652450869392007</v>
      </c>
      <c r="F53" s="278">
        <v>-10770.556368851074</v>
      </c>
      <c r="G53" s="278">
        <v>-6584.785273123498</v>
      </c>
      <c r="H53" s="279">
        <v>0.63567313467490671</v>
      </c>
      <c r="I53" s="269"/>
    </row>
    <row r="54" spans="1:9" s="263" customFormat="1">
      <c r="A54" s="3"/>
      <c r="B54" s="283" t="s">
        <v>41</v>
      </c>
      <c r="C54" s="284">
        <v>-15975.851059669998</v>
      </c>
      <c r="D54" s="284">
        <v>-11129.243199000002</v>
      </c>
      <c r="E54" s="282">
        <v>0.43548404631012816</v>
      </c>
      <c r="F54" s="284">
        <v>-33062.597022449998</v>
      </c>
      <c r="G54" s="284">
        <v>-24954.807502520001</v>
      </c>
      <c r="H54" s="282">
        <v>0.32489890050689629</v>
      </c>
      <c r="I54" s="269"/>
    </row>
    <row r="55" spans="1:9">
      <c r="B55" s="175" t="s">
        <v>245</v>
      </c>
      <c r="C55" s="177">
        <v>-35386.841118202196</v>
      </c>
      <c r="D55" s="177">
        <v>-19985.6434665007</v>
      </c>
      <c r="E55" s="178">
        <v>0.770613049187858</v>
      </c>
      <c r="F55" s="177">
        <v>-53905.541186411298</v>
      </c>
      <c r="G55" s="177">
        <v>-40037.555790643499</v>
      </c>
      <c r="H55" s="178">
        <v>0.34637442575874355</v>
      </c>
      <c r="I55" s="30"/>
    </row>
    <row r="56" spans="1:9" ht="11.5" customHeight="1">
      <c r="I56" s="30"/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showGridLines="0" zoomScaleNormal="100" workbookViewId="0">
      <selection activeCell="A12" sqref="A12"/>
    </sheetView>
  </sheetViews>
  <sheetFormatPr baseColWidth="10" defaultColWidth="11.453125" defaultRowHeight="13"/>
  <cols>
    <col min="1" max="1" width="46.54296875" style="24" bestFit="1" customWidth="1"/>
    <col min="2" max="2" width="15.26953125" style="24" bestFit="1" customWidth="1"/>
    <col min="3" max="3" width="17.54296875" style="24" bestFit="1" customWidth="1"/>
    <col min="4" max="4" width="17.1796875" style="24" bestFit="1" customWidth="1"/>
    <col min="5" max="5" width="14.81640625" style="24" bestFit="1" customWidth="1"/>
    <col min="6" max="6" width="7.453125" style="24" customWidth="1"/>
    <col min="7" max="16384" width="11.453125" style="24"/>
  </cols>
  <sheetData>
    <row r="1" spans="1:6">
      <c r="A1" s="340" t="s">
        <v>65</v>
      </c>
      <c r="B1" s="341" t="s">
        <v>236</v>
      </c>
      <c r="C1" s="341"/>
      <c r="D1" s="341"/>
      <c r="E1" s="341"/>
      <c r="F1" s="46"/>
    </row>
    <row r="2" spans="1:6">
      <c r="A2" s="340"/>
      <c r="B2" s="296" t="s">
        <v>25</v>
      </c>
      <c r="C2" s="296" t="s">
        <v>26</v>
      </c>
      <c r="D2" s="296" t="s">
        <v>27</v>
      </c>
      <c r="E2" s="296" t="s">
        <v>42</v>
      </c>
    </row>
    <row r="3" spans="1:6" ht="14.5" customHeight="1">
      <c r="A3" s="24" t="s">
        <v>60</v>
      </c>
      <c r="B3" s="297">
        <v>7.9667840294639081E-2</v>
      </c>
      <c r="C3" s="297">
        <v>0.17075981410179139</v>
      </c>
      <c r="D3" s="297">
        <v>7.3340369199599603E-2</v>
      </c>
      <c r="E3" s="297">
        <v>8.3258390970221655E-2</v>
      </c>
      <c r="F3" s="29"/>
    </row>
    <row r="4" spans="1:6">
      <c r="A4" s="24" t="s">
        <v>61</v>
      </c>
      <c r="B4" s="297">
        <v>0.30531699695241199</v>
      </c>
      <c r="C4" s="297">
        <v>0.2566084623910706</v>
      </c>
      <c r="D4" s="297">
        <v>2.52560829785364E-2</v>
      </c>
      <c r="E4" s="297">
        <v>0.28958689815635763</v>
      </c>
      <c r="F4" s="29"/>
    </row>
    <row r="5" spans="1:6">
      <c r="A5" s="24" t="s">
        <v>62</v>
      </c>
      <c r="B5" s="297">
        <v>0.51558080081559321</v>
      </c>
      <c r="C5" s="297">
        <v>0.44214145274191807</v>
      </c>
      <c r="D5" s="297">
        <v>0.81444594513415458</v>
      </c>
      <c r="E5" s="297">
        <v>0.52687222422351143</v>
      </c>
      <c r="F5" s="48"/>
    </row>
    <row r="6" spans="1:6">
      <c r="A6" s="24" t="s">
        <v>63</v>
      </c>
      <c r="B6" s="297">
        <v>9.1659997952120251E-2</v>
      </c>
      <c r="C6" s="297">
        <v>1.9071825193095537E-2</v>
      </c>
      <c r="D6" s="297">
        <v>1.4007497054863949E-2</v>
      </c>
      <c r="E6" s="297">
        <v>8.5061451642242297E-2</v>
      </c>
      <c r="F6" s="29"/>
    </row>
    <row r="7" spans="1:6">
      <c r="A7" s="24" t="s">
        <v>59</v>
      </c>
      <c r="B7" s="297">
        <v>7.774363985235404E-3</v>
      </c>
      <c r="C7" s="297">
        <v>0.11141844557212452</v>
      </c>
      <c r="D7" s="297">
        <v>7.2950105632845416E-2</v>
      </c>
      <c r="E7" s="297">
        <v>1.5221035007666896E-2</v>
      </c>
      <c r="F7" s="49"/>
    </row>
    <row r="8" spans="1:6">
      <c r="A8" s="298" t="s">
        <v>42</v>
      </c>
      <c r="B8" s="299">
        <v>1</v>
      </c>
      <c r="C8" s="299">
        <v>1.0000000000000002</v>
      </c>
      <c r="D8" s="299">
        <v>0.99999999999999989</v>
      </c>
      <c r="E8" s="299">
        <v>1</v>
      </c>
      <c r="F8" s="46"/>
    </row>
    <row r="9" spans="1:6">
      <c r="A9" s="50"/>
      <c r="B9" s="51"/>
      <c r="C9" s="52"/>
      <c r="D9" s="51"/>
      <c r="E9" s="51"/>
    </row>
    <row r="10" spans="1:6">
      <c r="A10" s="53" t="s">
        <v>64</v>
      </c>
    </row>
    <row r="11" spans="1:6">
      <c r="A11" s="54" t="s">
        <v>66</v>
      </c>
    </row>
    <row r="12" spans="1:6">
      <c r="A12" s="54" t="s">
        <v>67</v>
      </c>
    </row>
    <row r="13" spans="1:6">
      <c r="A13" s="54" t="s">
        <v>68</v>
      </c>
    </row>
    <row r="14" spans="1:6">
      <c r="A14" s="54" t="s">
        <v>250</v>
      </c>
    </row>
  </sheetData>
  <mergeCells count="2">
    <mergeCell ref="A1:A2"/>
    <mergeCell ref="B1:E1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showGridLines="0" tabSelected="1" zoomScale="115" zoomScaleNormal="115" workbookViewId="0">
      <selection activeCell="L1" sqref="L1:XFD1048576"/>
    </sheetView>
  </sheetViews>
  <sheetFormatPr baseColWidth="10" defaultColWidth="11.453125" defaultRowHeight="13"/>
  <cols>
    <col min="1" max="1" width="35" style="24" bestFit="1" customWidth="1"/>
    <col min="2" max="2" width="14.81640625" style="24" bestFit="1" customWidth="1"/>
    <col min="3" max="3" width="13.81640625" style="24" bestFit="1" customWidth="1"/>
    <col min="4" max="4" width="11.54296875" style="24" bestFit="1" customWidth="1"/>
    <col min="5" max="5" width="13.81640625" style="24" bestFit="1" customWidth="1"/>
    <col min="6" max="6" width="2.6328125" style="24" customWidth="1"/>
    <col min="7" max="7" width="14.81640625" style="24" bestFit="1" customWidth="1"/>
    <col min="8" max="8" width="13.81640625" style="24" bestFit="1" customWidth="1"/>
    <col min="9" max="9" width="11.54296875" style="24" bestFit="1" customWidth="1"/>
    <col min="10" max="10" width="13.81640625" style="24" bestFit="1" customWidth="1"/>
    <col min="11" max="11" width="1.26953125" style="24" customWidth="1"/>
    <col min="12" max="16384" width="11.453125" style="24"/>
  </cols>
  <sheetData>
    <row r="1" spans="1:10">
      <c r="A1" s="46"/>
    </row>
    <row r="2" spans="1:10">
      <c r="A2" s="342" t="s">
        <v>237</v>
      </c>
      <c r="B2" s="343" t="s">
        <v>222</v>
      </c>
      <c r="C2" s="343"/>
      <c r="D2" s="343" t="s">
        <v>80</v>
      </c>
      <c r="E2" s="343"/>
      <c r="F2" s="55"/>
      <c r="G2" s="343" t="s">
        <v>223</v>
      </c>
      <c r="H2" s="343"/>
      <c r="I2" s="343" t="s">
        <v>224</v>
      </c>
      <c r="J2" s="343"/>
    </row>
    <row r="3" spans="1:10">
      <c r="A3" s="342"/>
      <c r="B3" s="176" t="s">
        <v>240</v>
      </c>
      <c r="C3" s="176" t="s">
        <v>241</v>
      </c>
      <c r="D3" s="176" t="s">
        <v>240</v>
      </c>
      <c r="E3" s="176" t="s">
        <v>241</v>
      </c>
      <c r="F3" s="55"/>
      <c r="G3" s="176" t="s">
        <v>240</v>
      </c>
      <c r="H3" s="176" t="s">
        <v>241</v>
      </c>
      <c r="I3" s="176" t="s">
        <v>240</v>
      </c>
      <c r="J3" s="176" t="s">
        <v>241</v>
      </c>
    </row>
    <row r="4" spans="1:10">
      <c r="A4" s="183" t="s">
        <v>69</v>
      </c>
      <c r="B4" s="214">
        <v>0.67933156973869979</v>
      </c>
      <c r="C4" s="214">
        <v>0.32066843026129993</v>
      </c>
      <c r="D4" s="214">
        <v>0.66763236778111801</v>
      </c>
      <c r="E4" s="214">
        <v>0.33236763221888216</v>
      </c>
      <c r="F4" s="215"/>
      <c r="G4" s="200">
        <v>0.68014562674878132</v>
      </c>
      <c r="H4" s="200">
        <v>0.31985437325121863</v>
      </c>
      <c r="I4" s="200">
        <v>0.67068545814750902</v>
      </c>
      <c r="J4" s="200">
        <v>0.32931454185249087</v>
      </c>
    </row>
    <row r="5" spans="1:10">
      <c r="A5" s="183" t="s">
        <v>70</v>
      </c>
      <c r="B5" s="214">
        <v>0.6140398817391719</v>
      </c>
      <c r="C5" s="214">
        <v>0.38596011826082816</v>
      </c>
      <c r="D5" s="216">
        <v>0.64934383118346717</v>
      </c>
      <c r="E5" s="216">
        <v>0.35065616881653272</v>
      </c>
      <c r="F5" s="215"/>
      <c r="G5" s="200">
        <v>0.62824408754241901</v>
      </c>
      <c r="H5" s="200">
        <v>0.37175591245758094</v>
      </c>
      <c r="I5" s="217">
        <v>0.649694315234008</v>
      </c>
      <c r="J5" s="200">
        <v>0.35030568476599183</v>
      </c>
    </row>
    <row r="6" spans="1:10">
      <c r="A6" s="183" t="s">
        <v>71</v>
      </c>
      <c r="B6" s="214">
        <v>0.25799627373258471</v>
      </c>
      <c r="C6" s="214">
        <v>0.74200372626741518</v>
      </c>
      <c r="D6" s="216">
        <v>0.27500101516482206</v>
      </c>
      <c r="E6" s="216">
        <v>0.724998984835178</v>
      </c>
      <c r="F6" s="215"/>
      <c r="G6" s="200">
        <v>0.26754631317398819</v>
      </c>
      <c r="H6" s="200">
        <v>0.73245368682601186</v>
      </c>
      <c r="I6" s="217">
        <v>0.29400151357225246</v>
      </c>
      <c r="J6" s="200">
        <v>0.70599848642774765</v>
      </c>
    </row>
    <row r="7" spans="1:10">
      <c r="A7" s="209" t="s">
        <v>238</v>
      </c>
      <c r="B7" s="218">
        <v>0.67187602126425772</v>
      </c>
      <c r="C7" s="218">
        <v>0.32812397873574195</v>
      </c>
      <c r="D7" s="218">
        <v>0.66101738140008703</v>
      </c>
      <c r="E7" s="218">
        <v>0.33898261859991308</v>
      </c>
      <c r="F7" s="219"/>
      <c r="G7" s="218">
        <v>0.67301160299270901</v>
      </c>
      <c r="H7" s="218">
        <v>0.32698839700729099</v>
      </c>
      <c r="I7" s="218">
        <v>0.66401293365190794</v>
      </c>
      <c r="J7" s="218">
        <v>0.335987066348092</v>
      </c>
    </row>
    <row r="8" spans="1:10">
      <c r="A8" s="179"/>
      <c r="B8" s="211"/>
      <c r="C8" s="211"/>
      <c r="D8" s="211"/>
      <c r="E8" s="211"/>
      <c r="F8" s="179"/>
      <c r="G8" s="179"/>
      <c r="H8" s="179"/>
      <c r="I8" s="179"/>
      <c r="J8" s="179"/>
    </row>
    <row r="9" spans="1:10" ht="13.5" thickBot="1">
      <c r="A9" s="212"/>
      <c r="B9" s="213" t="s">
        <v>222</v>
      </c>
      <c r="C9" s="213" t="s">
        <v>80</v>
      </c>
      <c r="D9" s="213" t="s">
        <v>223</v>
      </c>
      <c r="E9" s="213" t="s">
        <v>224</v>
      </c>
      <c r="F9" s="179"/>
    </row>
    <row r="10" spans="1:10">
      <c r="A10" s="183" t="s">
        <v>72</v>
      </c>
      <c r="B10" s="210">
        <v>0.75839893010350734</v>
      </c>
      <c r="C10" s="210">
        <v>0.77375259169822053</v>
      </c>
      <c r="D10" s="210">
        <v>0.7619329778162649</v>
      </c>
      <c r="E10" s="210">
        <v>0.77393067077364175</v>
      </c>
      <c r="F10" s="179"/>
    </row>
    <row r="11" spans="1:10">
      <c r="A11" s="183" t="s">
        <v>73</v>
      </c>
      <c r="B11" s="214">
        <v>0.10608050324424</v>
      </c>
      <c r="C11" s="214">
        <v>0.10120613617543071</v>
      </c>
      <c r="D11" s="214">
        <v>0.10306819166831407</v>
      </c>
      <c r="E11" s="214">
        <v>0.10053860032378556</v>
      </c>
      <c r="F11" s="220"/>
    </row>
    <row r="12" spans="1:10">
      <c r="A12" s="183" t="s">
        <v>74</v>
      </c>
      <c r="B12" s="214">
        <v>0.13552056665225282</v>
      </c>
      <c r="C12" s="214">
        <v>0.12504127212634888</v>
      </c>
      <c r="D12" s="214">
        <v>0.13499883051542108</v>
      </c>
      <c r="E12" s="214">
        <v>0.12553072890257252</v>
      </c>
      <c r="F12" s="179"/>
    </row>
    <row r="13" spans="1:10">
      <c r="A13" s="209" t="s">
        <v>238</v>
      </c>
      <c r="B13" s="218">
        <v>1</v>
      </c>
      <c r="C13" s="218">
        <v>1</v>
      </c>
      <c r="D13" s="218">
        <v>1</v>
      </c>
      <c r="E13" s="218">
        <v>1</v>
      </c>
    </row>
    <row r="14" spans="1:10">
      <c r="B14" s="221"/>
      <c r="C14" s="243"/>
      <c r="D14" s="56"/>
      <c r="E14" s="56"/>
    </row>
  </sheetData>
  <mergeCells count="5">
    <mergeCell ref="A2:A3"/>
    <mergeCell ref="B2:C2"/>
    <mergeCell ref="D2:E2"/>
    <mergeCell ref="G2:H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showGridLines="0" zoomScale="130" zoomScaleNormal="130" workbookViewId="0">
      <selection activeCell="F9" sqref="F9"/>
    </sheetView>
  </sheetViews>
  <sheetFormatPr baseColWidth="10" defaultColWidth="11.453125" defaultRowHeight="13"/>
  <cols>
    <col min="1" max="1" width="23.26953125" style="24" customWidth="1"/>
    <col min="2" max="3" width="14.26953125" style="24" customWidth="1"/>
    <col min="4" max="16384" width="11.453125" style="24"/>
  </cols>
  <sheetData>
    <row r="1" spans="1:4">
      <c r="B1" s="50"/>
      <c r="C1" s="50"/>
    </row>
    <row r="2" spans="1:4">
      <c r="A2" s="209" t="s">
        <v>58</v>
      </c>
      <c r="B2" s="177" t="s">
        <v>57</v>
      </c>
      <c r="C2" s="177" t="s">
        <v>56</v>
      </c>
    </row>
    <row r="3" spans="1:4">
      <c r="A3" s="183" t="s">
        <v>25</v>
      </c>
      <c r="B3" s="184">
        <v>0.24179514382656705</v>
      </c>
      <c r="C3" s="184">
        <v>0.75820485617343303</v>
      </c>
    </row>
    <row r="4" spans="1:4">
      <c r="A4" s="183" t="s">
        <v>26</v>
      </c>
      <c r="B4" s="184">
        <v>0.53403524346800069</v>
      </c>
      <c r="C4" s="184">
        <v>0.46596475653199931</v>
      </c>
    </row>
    <row r="5" spans="1:4">
      <c r="A5" s="183" t="s">
        <v>27</v>
      </c>
      <c r="B5" s="185">
        <v>0.98798989193907238</v>
      </c>
      <c r="C5" s="185">
        <v>1.2010108060927649E-2</v>
      </c>
    </row>
    <row r="6" spans="1:4">
      <c r="A6" s="209" t="s">
        <v>115</v>
      </c>
      <c r="B6" s="193">
        <v>0.28960971469409802</v>
      </c>
      <c r="C6" s="193">
        <v>0.71039028530590198</v>
      </c>
    </row>
    <row r="12" spans="1:4">
      <c r="A12" s="179"/>
      <c r="B12" s="179"/>
      <c r="C12" s="179"/>
      <c r="D12" s="179"/>
    </row>
    <row r="13" spans="1:4">
      <c r="A13" s="179"/>
      <c r="B13" s="179"/>
      <c r="C13" s="179"/>
      <c r="D13" s="179"/>
    </row>
    <row r="27" ht="15.65" customHeight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FFB0-844D-46A0-872C-8433A1EF4206}">
  <dimension ref="A1:AB32"/>
  <sheetViews>
    <sheetView showGridLines="0" zoomScale="115" zoomScaleNormal="115" workbookViewId="0">
      <pane xSplit="2" ySplit="4" topLeftCell="C5" activePane="bottomRight" state="frozen"/>
      <selection activeCell="C11" sqref="C11"/>
      <selection pane="topRight" activeCell="C11" sqref="C11"/>
      <selection pane="bottomLeft" activeCell="C11" sqref="C11"/>
      <selection pane="bottomRight" activeCell="E14" sqref="E14"/>
    </sheetView>
  </sheetViews>
  <sheetFormatPr baseColWidth="10" defaultColWidth="3.1796875" defaultRowHeight="13"/>
  <cols>
    <col min="1" max="1" width="5" style="82" customWidth="1"/>
    <col min="2" max="2" width="29.54296875" style="82" customWidth="1"/>
    <col min="3" max="3" width="10.7265625" style="82" customWidth="1"/>
    <col min="4" max="4" width="10.1796875" style="82" customWidth="1"/>
    <col min="5" max="5" width="9.26953125" style="82" customWidth="1"/>
    <col min="6" max="6" width="11.54296875" style="82" customWidth="1"/>
    <col min="7" max="7" width="10.26953125" style="82" customWidth="1"/>
    <col min="8" max="8" width="8.54296875" style="82" customWidth="1"/>
    <col min="9" max="9" width="13" style="85" customWidth="1"/>
    <col min="10" max="10" width="11.54296875" style="85" customWidth="1"/>
    <col min="11" max="11" width="9.81640625" style="85" bestFit="1" customWidth="1"/>
    <col min="12" max="13" width="11.7265625" style="85" bestFit="1" customWidth="1"/>
    <col min="14" max="14" width="7.7265625" style="85" customWidth="1"/>
    <col min="15" max="15" width="13" style="85" customWidth="1"/>
    <col min="16" max="16" width="12.26953125" style="85" bestFit="1" customWidth="1"/>
    <col min="17" max="17" width="8.54296875" style="85" bestFit="1" customWidth="1"/>
    <col min="18" max="18" width="14.1796875" style="85" customWidth="1"/>
    <col min="19" max="19" width="10.7265625" style="85" bestFit="1" customWidth="1"/>
    <col min="20" max="20" width="7.54296875" style="85" bestFit="1" customWidth="1"/>
    <col min="21" max="21" width="7.453125" style="82" customWidth="1"/>
    <col min="22" max="22" width="7.7265625" style="82" bestFit="1" customWidth="1"/>
    <col min="23" max="24" width="3.1796875" style="82"/>
    <col min="25" max="25" width="8.7265625" style="82" bestFit="1" customWidth="1"/>
    <col min="26" max="16384" width="3.1796875" style="82"/>
  </cols>
  <sheetData>
    <row r="1" spans="1:28" ht="23.5" customHeight="1">
      <c r="B1" s="83" t="s">
        <v>94</v>
      </c>
      <c r="C1" s="83"/>
      <c r="D1" s="83"/>
      <c r="E1" s="83"/>
      <c r="F1" s="83"/>
      <c r="G1" s="83"/>
      <c r="H1" s="83"/>
      <c r="I1" s="84"/>
      <c r="O1" s="86"/>
      <c r="P1" s="92"/>
    </row>
    <row r="2" spans="1:28" ht="16" customHeight="1">
      <c r="B2" s="90"/>
      <c r="C2" s="91"/>
      <c r="D2" s="90"/>
      <c r="E2" s="90"/>
      <c r="F2" s="90"/>
      <c r="G2" s="90"/>
      <c r="H2" s="90"/>
      <c r="I2" s="87"/>
      <c r="J2" s="87"/>
      <c r="L2" s="88"/>
      <c r="O2" s="92"/>
      <c r="P2" s="92"/>
    </row>
    <row r="3" spans="1:28" ht="16" customHeight="1">
      <c r="B3" s="93"/>
      <c r="C3" s="344" t="s">
        <v>95</v>
      </c>
      <c r="D3" s="344"/>
      <c r="E3" s="344"/>
      <c r="F3" s="344" t="s">
        <v>96</v>
      </c>
      <c r="G3" s="344"/>
      <c r="H3" s="344"/>
      <c r="I3" s="344" t="s">
        <v>97</v>
      </c>
      <c r="J3" s="344"/>
      <c r="K3" s="345"/>
      <c r="L3" s="346" t="s">
        <v>44</v>
      </c>
      <c r="M3" s="346"/>
      <c r="N3" s="346"/>
      <c r="O3" s="346" t="s">
        <v>221</v>
      </c>
      <c r="P3" s="346"/>
      <c r="Q3" s="346"/>
      <c r="R3" s="346" t="s">
        <v>98</v>
      </c>
      <c r="S3" s="346"/>
      <c r="T3" s="346"/>
    </row>
    <row r="4" spans="1:28" ht="16" customHeight="1" thickBot="1">
      <c r="A4" s="25"/>
      <c r="B4" s="94" t="s">
        <v>99</v>
      </c>
      <c r="C4" s="172" t="s">
        <v>222</v>
      </c>
      <c r="D4" s="172" t="s">
        <v>80</v>
      </c>
      <c r="E4" s="173" t="s">
        <v>100</v>
      </c>
      <c r="F4" s="172" t="s">
        <v>222</v>
      </c>
      <c r="G4" s="172" t="s">
        <v>80</v>
      </c>
      <c r="H4" s="173" t="s">
        <v>100</v>
      </c>
      <c r="I4" s="172" t="s">
        <v>222</v>
      </c>
      <c r="J4" s="172" t="s">
        <v>80</v>
      </c>
      <c r="K4" s="173" t="s">
        <v>100</v>
      </c>
      <c r="L4" s="172" t="s">
        <v>222</v>
      </c>
      <c r="M4" s="172" t="s">
        <v>80</v>
      </c>
      <c r="N4" s="173" t="s">
        <v>100</v>
      </c>
      <c r="O4" s="172" t="s">
        <v>222</v>
      </c>
      <c r="P4" s="172" t="s">
        <v>80</v>
      </c>
      <c r="Q4" s="173" t="s">
        <v>101</v>
      </c>
      <c r="R4" s="172" t="s">
        <v>222</v>
      </c>
      <c r="S4" s="172" t="s">
        <v>80</v>
      </c>
      <c r="T4" s="173" t="s">
        <v>100</v>
      </c>
    </row>
    <row r="5" spans="1:28">
      <c r="A5" s="25"/>
      <c r="B5" s="95" t="s">
        <v>102</v>
      </c>
      <c r="C5" s="170">
        <v>113381.87999999998</v>
      </c>
      <c r="D5" s="170">
        <v>103263.43999999999</v>
      </c>
      <c r="E5" s="101">
        <v>9.7986664011967761E-2</v>
      </c>
      <c r="F5" s="170">
        <v>44398.31</v>
      </c>
      <c r="G5" s="170">
        <v>43878.81</v>
      </c>
      <c r="H5" s="101">
        <v>1.1839427732885266E-2</v>
      </c>
      <c r="I5" s="137">
        <v>157780.18999999997</v>
      </c>
      <c r="J5" s="170">
        <v>147142.25</v>
      </c>
      <c r="K5" s="101">
        <v>7.2296977924423356E-2</v>
      </c>
      <c r="L5" s="100">
        <v>22261.777919534055</v>
      </c>
      <c r="M5" s="100">
        <v>20830.825681806971</v>
      </c>
      <c r="N5" s="101">
        <v>6.8693975917470951E-2</v>
      </c>
      <c r="O5" s="103">
        <v>0.98978940258596471</v>
      </c>
      <c r="P5" s="103">
        <v>0.9805018612940879</v>
      </c>
      <c r="Q5" s="171">
        <v>92.875412918768106</v>
      </c>
      <c r="R5" s="102">
        <v>223663.76073213824</v>
      </c>
      <c r="S5" s="102">
        <v>183445.6984808328</v>
      </c>
      <c r="T5" s="101">
        <v>0.21923687818445958</v>
      </c>
      <c r="V5" s="105"/>
      <c r="W5" s="105"/>
      <c r="X5" s="105"/>
      <c r="Y5" s="105"/>
    </row>
    <row r="6" spans="1:28" s="107" customFormat="1">
      <c r="A6" s="43"/>
      <c r="B6" s="95" t="s">
        <v>249</v>
      </c>
      <c r="C6" s="170">
        <v>75302</v>
      </c>
      <c r="D6" s="170">
        <v>50302</v>
      </c>
      <c r="E6" s="101">
        <v>0.49699813128702641</v>
      </c>
      <c r="F6" s="170">
        <v>14698</v>
      </c>
      <c r="G6" s="170">
        <v>14698</v>
      </c>
      <c r="H6" s="101">
        <v>0</v>
      </c>
      <c r="I6" s="137">
        <v>90000</v>
      </c>
      <c r="J6" s="170">
        <v>65000</v>
      </c>
      <c r="K6" s="101">
        <v>0.38461538461538458</v>
      </c>
      <c r="L6" s="106">
        <v>3610.8729912395447</v>
      </c>
      <c r="M6" s="106">
        <v>2854.7851688999981</v>
      </c>
      <c r="N6" s="101">
        <v>0.26484928903805449</v>
      </c>
      <c r="O6" s="103">
        <v>0.73038888888888887</v>
      </c>
      <c r="P6" s="103">
        <v>0.78100000000000003</v>
      </c>
      <c r="Q6" s="171">
        <v>-506.1111111111116</v>
      </c>
      <c r="R6" s="102">
        <v>0</v>
      </c>
      <c r="S6" s="102">
        <v>0</v>
      </c>
      <c r="T6" s="101" t="s">
        <v>234</v>
      </c>
      <c r="V6" s="109"/>
      <c r="W6" s="109"/>
      <c r="X6" s="109"/>
    </row>
    <row r="7" spans="1:28">
      <c r="A7" s="25"/>
      <c r="B7" s="95" t="s">
        <v>104</v>
      </c>
      <c r="C7" s="170">
        <v>60501.590000000018</v>
      </c>
      <c r="D7" s="170">
        <v>73301.330000000016</v>
      </c>
      <c r="E7" s="101">
        <v>-0.17461811402330618</v>
      </c>
      <c r="F7" s="170">
        <v>48349.659999999996</v>
      </c>
      <c r="G7" s="170">
        <v>48311.909999999996</v>
      </c>
      <c r="H7" s="101">
        <v>7.813808230723307E-4</v>
      </c>
      <c r="I7" s="137">
        <v>108851.25000000001</v>
      </c>
      <c r="J7" s="170">
        <v>121613.24000000002</v>
      </c>
      <c r="K7" s="101">
        <v>-0.10493914971758012</v>
      </c>
      <c r="L7" s="106">
        <v>13643.444276850312</v>
      </c>
      <c r="M7" s="106">
        <v>13641.272430899644</v>
      </c>
      <c r="N7" s="101">
        <v>1.5921139040875332E-4</v>
      </c>
      <c r="O7" s="103">
        <v>0.99339686039434549</v>
      </c>
      <c r="P7" s="103">
        <v>0.98455036639102778</v>
      </c>
      <c r="Q7" s="171">
        <v>88.464940033177172</v>
      </c>
      <c r="R7" s="102">
        <v>119802.47945749579</v>
      </c>
      <c r="S7" s="102">
        <v>133673.57491764703</v>
      </c>
      <c r="T7" s="101">
        <v>-0.10376841846787499</v>
      </c>
      <c r="U7" s="110"/>
      <c r="V7" s="105"/>
      <c r="W7" s="105"/>
      <c r="X7" s="105"/>
      <c r="Y7" s="110"/>
      <c r="Z7" s="110"/>
      <c r="AA7" s="110"/>
      <c r="AB7" s="110"/>
    </row>
    <row r="8" spans="1:28" s="107" customFormat="1">
      <c r="A8" s="43"/>
      <c r="B8" s="111" t="s">
        <v>105</v>
      </c>
      <c r="C8" s="170">
        <v>58522.050000000025</v>
      </c>
      <c r="D8" s="170">
        <v>58635.749999999978</v>
      </c>
      <c r="E8" s="101">
        <v>-1.9390900602440642E-3</v>
      </c>
      <c r="F8" s="170">
        <v>54592</v>
      </c>
      <c r="G8" s="170">
        <v>54591.82</v>
      </c>
      <c r="H8" s="101">
        <v>3.2971972723228049E-6</v>
      </c>
      <c r="I8" s="137">
        <v>113114.05000000002</v>
      </c>
      <c r="J8" s="170">
        <v>113227.56999999998</v>
      </c>
      <c r="K8" s="101">
        <v>-1.0025826748729649E-3</v>
      </c>
      <c r="L8" s="106">
        <v>7183.8118341037971</v>
      </c>
      <c r="M8" s="106">
        <v>6745.9655684798954</v>
      </c>
      <c r="N8" s="112">
        <v>6.4904906670397278E-2</v>
      </c>
      <c r="O8" s="103">
        <v>0.99477014570692135</v>
      </c>
      <c r="P8" s="103">
        <v>0.97355750017420661</v>
      </c>
      <c r="Q8" s="171">
        <v>212.12645532714737</v>
      </c>
      <c r="R8" s="102">
        <v>69013.32003908405</v>
      </c>
      <c r="S8" s="102">
        <v>71607.574211731073</v>
      </c>
      <c r="T8" s="112">
        <v>-3.6228767713541998E-2</v>
      </c>
      <c r="V8" s="109"/>
      <c r="W8" s="109"/>
      <c r="X8" s="109"/>
    </row>
    <row r="9" spans="1:28">
      <c r="A9" s="25"/>
      <c r="B9" s="95" t="s">
        <v>106</v>
      </c>
      <c r="C9" s="170">
        <v>37025.760000000002</v>
      </c>
      <c r="D9" s="170">
        <v>34375.210000000006</v>
      </c>
      <c r="E9" s="101">
        <v>7.710643804066919E-2</v>
      </c>
      <c r="F9" s="170">
        <v>34188.82</v>
      </c>
      <c r="G9" s="170">
        <v>32776.239999999998</v>
      </c>
      <c r="H9" s="101">
        <v>4.3097682955702155E-2</v>
      </c>
      <c r="I9" s="137">
        <v>71214.58</v>
      </c>
      <c r="J9" s="170">
        <v>67151.450000000012</v>
      </c>
      <c r="K9" s="101">
        <v>6.0506958524350285E-2</v>
      </c>
      <c r="L9" s="106">
        <v>4596.2693119241922</v>
      </c>
      <c r="M9" s="106">
        <v>4274.8225633915417</v>
      </c>
      <c r="N9" s="101">
        <v>7.5195342909770257E-2</v>
      </c>
      <c r="O9" s="103">
        <v>0.9942830527119586</v>
      </c>
      <c r="P9" s="103">
        <v>0.98339931602370467</v>
      </c>
      <c r="Q9" s="171">
        <v>108.83736688253931</v>
      </c>
      <c r="R9" s="102">
        <v>64262.457883596639</v>
      </c>
      <c r="S9" s="102">
        <v>55816.813905462201</v>
      </c>
      <c r="T9" s="101">
        <v>0.15131003343255944</v>
      </c>
      <c r="V9" s="105"/>
      <c r="W9" s="105"/>
      <c r="X9" s="105"/>
    </row>
    <row r="10" spans="1:28" s="107" customFormat="1">
      <c r="A10" s="43"/>
      <c r="B10" s="111" t="s">
        <v>107</v>
      </c>
      <c r="C10" s="170">
        <v>8855.2200000000048</v>
      </c>
      <c r="D10" s="170">
        <v>9200.18</v>
      </c>
      <c r="E10" s="101">
        <v>-3.7494918577679504E-2</v>
      </c>
      <c r="F10" s="170">
        <v>29231.09</v>
      </c>
      <c r="G10" s="170">
        <v>29153</v>
      </c>
      <c r="H10" s="101">
        <v>2.6786265564435752E-3</v>
      </c>
      <c r="I10" s="137">
        <v>38086.310000000005</v>
      </c>
      <c r="J10" s="170">
        <v>38353.18</v>
      </c>
      <c r="K10" s="101">
        <v>-6.9582235423502059E-3</v>
      </c>
      <c r="L10" s="106">
        <v>2048.7688109927658</v>
      </c>
      <c r="M10" s="106">
        <v>2062.8546452634537</v>
      </c>
      <c r="N10" s="112">
        <v>-6.8283212794612025E-3</v>
      </c>
      <c r="O10" s="103">
        <v>0.993707450262312</v>
      </c>
      <c r="P10" s="103">
        <v>0.97585884664583222</v>
      </c>
      <c r="Q10" s="171">
        <v>178.48603616479775</v>
      </c>
      <c r="R10" s="102">
        <v>44324.217988907563</v>
      </c>
      <c r="S10" s="102">
        <v>44592.256813025218</v>
      </c>
      <c r="T10" s="112">
        <v>-6.0108826795095549E-3</v>
      </c>
      <c r="V10" s="109"/>
      <c r="W10" s="109"/>
      <c r="X10" s="109"/>
    </row>
    <row r="11" spans="1:28">
      <c r="A11" s="25"/>
      <c r="B11" s="95" t="s">
        <v>108</v>
      </c>
      <c r="C11" s="170">
        <v>8037.4999999999991</v>
      </c>
      <c r="D11" s="170">
        <v>7714.329999999999</v>
      </c>
      <c r="E11" s="101">
        <v>4.1892166915338036E-2</v>
      </c>
      <c r="F11" s="170">
        <v>35269.699999999997</v>
      </c>
      <c r="G11" s="170">
        <v>36331</v>
      </c>
      <c r="H11" s="101">
        <v>-2.9211967741047618E-2</v>
      </c>
      <c r="I11" s="137">
        <v>43307.199999999997</v>
      </c>
      <c r="J11" s="170">
        <v>44045.33</v>
      </c>
      <c r="K11" s="101">
        <v>-1.6758416840105483E-2</v>
      </c>
      <c r="L11" s="106">
        <v>2748.1470076899095</v>
      </c>
      <c r="M11" s="106">
        <v>2760.1012675468201</v>
      </c>
      <c r="N11" s="101">
        <v>-4.3310946585433108E-3</v>
      </c>
      <c r="O11" s="103">
        <v>0.99056692651568334</v>
      </c>
      <c r="P11" s="103">
        <v>0.98925652276870224</v>
      </c>
      <c r="Q11" s="171">
        <v>13.104037469811036</v>
      </c>
      <c r="R11" s="102">
        <v>48642.934936058824</v>
      </c>
      <c r="S11" s="102">
        <v>46939.480780588245</v>
      </c>
      <c r="T11" s="101">
        <v>3.6290434558343909E-2</v>
      </c>
      <c r="V11" s="105"/>
      <c r="W11" s="105"/>
      <c r="X11" s="105"/>
    </row>
    <row r="12" spans="1:28" s="107" customFormat="1">
      <c r="A12" s="43"/>
      <c r="B12" s="111" t="s">
        <v>109</v>
      </c>
      <c r="C12" s="170">
        <v>36328.980000000003</v>
      </c>
      <c r="D12" s="170">
        <v>35748.76</v>
      </c>
      <c r="E12" s="101">
        <v>1.6230493029688375E-2</v>
      </c>
      <c r="F12" s="170">
        <v>26116.3</v>
      </c>
      <c r="G12" s="170">
        <v>26116.3</v>
      </c>
      <c r="H12" s="101">
        <v>0</v>
      </c>
      <c r="I12" s="137">
        <v>62445.279999999999</v>
      </c>
      <c r="J12" s="170">
        <v>61865.06</v>
      </c>
      <c r="K12" s="101">
        <v>9.3787996002914209E-3</v>
      </c>
      <c r="L12" s="106">
        <v>4568.6828389025795</v>
      </c>
      <c r="M12" s="106">
        <v>3964.5014269485973</v>
      </c>
      <c r="N12" s="112">
        <v>0.15239782935808122</v>
      </c>
      <c r="O12" s="103">
        <v>0.99908640012503747</v>
      </c>
      <c r="P12" s="103">
        <v>1</v>
      </c>
      <c r="Q12" s="171">
        <v>-9.1359987496253403</v>
      </c>
      <c r="R12" s="102">
        <v>64745.303967630258</v>
      </c>
      <c r="S12" s="102">
        <v>60366.501135882376</v>
      </c>
      <c r="T12" s="112">
        <v>7.2536965856135893E-2</v>
      </c>
      <c r="V12" s="109"/>
      <c r="W12" s="109"/>
      <c r="X12" s="109"/>
    </row>
    <row r="13" spans="1:28">
      <c r="A13" s="25"/>
      <c r="B13" s="95" t="s">
        <v>110</v>
      </c>
      <c r="C13" s="170">
        <v>12292.339999999998</v>
      </c>
      <c r="D13" s="170">
        <v>12516.99</v>
      </c>
      <c r="E13" s="101">
        <v>-1.7947605614448969E-2</v>
      </c>
      <c r="F13" s="170">
        <v>20701</v>
      </c>
      <c r="G13" s="170">
        <v>20680.599999999999</v>
      </c>
      <c r="H13" s="101">
        <v>9.8643172828638548E-4</v>
      </c>
      <c r="I13" s="137">
        <v>32993.339999999997</v>
      </c>
      <c r="J13" s="170">
        <v>33197.589999999997</v>
      </c>
      <c r="K13" s="101">
        <v>-6.152555049929842E-3</v>
      </c>
      <c r="L13" s="106">
        <v>1918.4376463001008</v>
      </c>
      <c r="M13" s="106">
        <v>1588.9448355414618</v>
      </c>
      <c r="N13" s="101">
        <v>0.20736579608590278</v>
      </c>
      <c r="O13" s="103">
        <v>0.97726329010642743</v>
      </c>
      <c r="P13" s="103">
        <v>0.9759072872458513</v>
      </c>
      <c r="Q13" s="171">
        <v>13.560028605761332</v>
      </c>
      <c r="R13" s="102">
        <v>33805.126989882352</v>
      </c>
      <c r="S13" s="102">
        <v>33179.015656000003</v>
      </c>
      <c r="T13" s="101">
        <v>1.8870702505881187E-2</v>
      </c>
      <c r="V13" s="105"/>
      <c r="W13" s="105"/>
      <c r="X13" s="105"/>
    </row>
    <row r="14" spans="1:28" s="107" customFormat="1">
      <c r="A14" s="43"/>
      <c r="B14" s="111" t="s">
        <v>111</v>
      </c>
      <c r="C14" s="170">
        <v>10152.129999999999</v>
      </c>
      <c r="D14" s="170">
        <v>9500.3899999999976</v>
      </c>
      <c r="E14" s="101">
        <v>6.8601394258551718E-2</v>
      </c>
      <c r="F14" s="170">
        <v>33205.5</v>
      </c>
      <c r="G14" s="170">
        <v>33153</v>
      </c>
      <c r="H14" s="101">
        <v>1.583567098000227E-3</v>
      </c>
      <c r="I14" s="137">
        <v>43357.63</v>
      </c>
      <c r="J14" s="170">
        <v>42653.39</v>
      </c>
      <c r="K14" s="101">
        <v>1.6510762684982305E-2</v>
      </c>
      <c r="L14" s="106">
        <v>1994.3832153070798</v>
      </c>
      <c r="M14" s="106">
        <v>1935.2672696725824</v>
      </c>
      <c r="N14" s="112">
        <v>3.0546657074657757E-2</v>
      </c>
      <c r="O14" s="103">
        <v>0.98781506276980546</v>
      </c>
      <c r="P14" s="103">
        <v>0.98939709129801878</v>
      </c>
      <c r="Q14" s="171">
        <v>-15.820285282133195</v>
      </c>
      <c r="R14" s="102">
        <v>32619.959042512604</v>
      </c>
      <c r="S14" s="102">
        <v>30750.813434226897</v>
      </c>
      <c r="T14" s="112">
        <v>6.0783615115861389E-2</v>
      </c>
      <c r="V14" s="109"/>
      <c r="W14" s="109"/>
      <c r="X14" s="109"/>
    </row>
    <row r="15" spans="1:28">
      <c r="A15" s="25"/>
      <c r="B15" s="95" t="s">
        <v>112</v>
      </c>
      <c r="C15" s="170">
        <v>10492.230000000001</v>
      </c>
      <c r="D15" s="170">
        <v>10670.890000000001</v>
      </c>
      <c r="E15" s="101">
        <v>-1.6742745919037683E-2</v>
      </c>
      <c r="F15" s="170">
        <v>18222.8</v>
      </c>
      <c r="G15" s="170">
        <v>17902.66</v>
      </c>
      <c r="H15" s="101">
        <v>1.7882258837513598E-2</v>
      </c>
      <c r="I15" s="137">
        <v>28715.03</v>
      </c>
      <c r="J15" s="170">
        <v>28573.550000000003</v>
      </c>
      <c r="K15" s="101">
        <v>4.9514323561474782E-3</v>
      </c>
      <c r="L15" s="106">
        <v>2384.176335731674</v>
      </c>
      <c r="M15" s="106">
        <v>2092.8374767970786</v>
      </c>
      <c r="N15" s="101">
        <v>0.13920758881882533</v>
      </c>
      <c r="O15" s="103">
        <v>0.99494654889791168</v>
      </c>
      <c r="P15" s="103">
        <v>0.98420952244295867</v>
      </c>
      <c r="Q15" s="171">
        <v>107.37026454953002</v>
      </c>
      <c r="R15" s="102">
        <v>29937.433736428575</v>
      </c>
      <c r="S15" s="102">
        <v>27124.537694361345</v>
      </c>
      <c r="T15" s="101">
        <v>0.103703004038737</v>
      </c>
      <c r="V15" s="105"/>
      <c r="W15" s="105"/>
      <c r="X15" s="105"/>
    </row>
    <row r="16" spans="1:28" s="107" customFormat="1">
      <c r="A16" s="43"/>
      <c r="B16" s="111" t="s">
        <v>113</v>
      </c>
      <c r="C16" s="170">
        <v>6634.93</v>
      </c>
      <c r="D16" s="170">
        <v>6700.7799999999979</v>
      </c>
      <c r="E16" s="101">
        <v>-9.8272141452185879E-3</v>
      </c>
      <c r="F16" s="170">
        <v>17035</v>
      </c>
      <c r="G16" s="170">
        <v>17034.61</v>
      </c>
      <c r="H16" s="101">
        <v>2.2894565828046609E-5</v>
      </c>
      <c r="I16" s="137">
        <v>23669.93</v>
      </c>
      <c r="J16" s="170">
        <v>23735.39</v>
      </c>
      <c r="K16" s="101">
        <v>-2.7579070746256429E-3</v>
      </c>
      <c r="L16" s="106">
        <v>2061.4741146202159</v>
      </c>
      <c r="M16" s="106">
        <v>2049.8328223111057</v>
      </c>
      <c r="N16" s="112">
        <v>5.6791423097544147E-3</v>
      </c>
      <c r="O16" s="103">
        <v>0.9917616993375139</v>
      </c>
      <c r="P16" s="103">
        <v>0.99591327549284003</v>
      </c>
      <c r="Q16" s="171">
        <v>-41.515761553261314</v>
      </c>
      <c r="R16" s="102">
        <v>34319.937669302519</v>
      </c>
      <c r="S16" s="102">
        <v>34114.922980899166</v>
      </c>
      <c r="T16" s="112">
        <v>6.0095310347949571E-3</v>
      </c>
      <c r="V16" s="109"/>
      <c r="W16" s="109"/>
      <c r="X16" s="109"/>
    </row>
    <row r="17" spans="1:24">
      <c r="A17" s="25"/>
      <c r="B17" s="95" t="s">
        <v>114</v>
      </c>
      <c r="C17" s="170">
        <v>25079.290000000008</v>
      </c>
      <c r="D17" s="170">
        <v>21988.060000000005</v>
      </c>
      <c r="E17" s="101">
        <v>0.14058675481147498</v>
      </c>
      <c r="F17" s="170">
        <v>438218.7</v>
      </c>
      <c r="G17" s="170">
        <v>438079.78600000002</v>
      </c>
      <c r="H17" s="101">
        <v>3.1709748872099652E-4</v>
      </c>
      <c r="I17" s="137">
        <v>463297.99</v>
      </c>
      <c r="J17" s="170">
        <v>460067.84600000002</v>
      </c>
      <c r="K17" s="101">
        <v>7.0210166350115344E-3</v>
      </c>
      <c r="L17" s="106">
        <v>18678.543284803767</v>
      </c>
      <c r="M17" s="106">
        <v>16764.721538440848</v>
      </c>
      <c r="N17" s="101">
        <v>0.11415768177089025</v>
      </c>
      <c r="O17" s="103">
        <v>0.9935302331011624</v>
      </c>
      <c r="P17" s="103">
        <v>0.99428834241982644</v>
      </c>
      <c r="Q17" s="171">
        <v>-7.5810931866404641</v>
      </c>
      <c r="R17" s="102">
        <v>382901.33310036978</v>
      </c>
      <c r="S17" s="102">
        <v>366004.30093745701</v>
      </c>
      <c r="T17" s="101">
        <v>4.6166212035306575E-2</v>
      </c>
      <c r="V17" s="105"/>
      <c r="W17" s="105"/>
      <c r="X17" s="105"/>
    </row>
    <row r="18" spans="1:24">
      <c r="A18" s="25"/>
      <c r="B18" s="113" t="s">
        <v>69</v>
      </c>
      <c r="C18" s="135">
        <v>462605.9</v>
      </c>
      <c r="D18" s="135">
        <v>433918.11000000004</v>
      </c>
      <c r="E18" s="117">
        <v>6.6113373327515657E-2</v>
      </c>
      <c r="F18" s="135">
        <v>814226.88</v>
      </c>
      <c r="G18" s="135">
        <v>812707.73600000003</v>
      </c>
      <c r="H18" s="117">
        <v>1.8692377747957512E-3</v>
      </c>
      <c r="I18" s="135">
        <v>1276832.78</v>
      </c>
      <c r="J18" s="135">
        <v>1246625.8459999999</v>
      </c>
      <c r="K18" s="117">
        <v>2.4230954377308933E-2</v>
      </c>
      <c r="L18" s="135">
        <v>87698.789588000014</v>
      </c>
      <c r="M18" s="135">
        <v>81566.732696000006</v>
      </c>
      <c r="N18" s="115">
        <v>7.5178405329219711E-2</v>
      </c>
      <c r="O18" s="117">
        <v>0.99271192189349544</v>
      </c>
      <c r="P18" s="117">
        <v>0.9875732576012054</v>
      </c>
      <c r="Q18" s="116">
        <v>51.386642922900407</v>
      </c>
      <c r="R18" s="135">
        <v>1148038.2655434073</v>
      </c>
      <c r="S18" s="135">
        <v>1087615.4909481134</v>
      </c>
      <c r="T18" s="117">
        <v>5.5555272151025736E-2</v>
      </c>
      <c r="V18" s="105"/>
      <c r="W18" s="105"/>
      <c r="X18" s="105"/>
    </row>
    <row r="19" spans="1:24">
      <c r="B19" s="121" t="s">
        <v>70</v>
      </c>
      <c r="C19" s="122">
        <v>34873.78</v>
      </c>
      <c r="D19" s="122">
        <v>34676.959999999999</v>
      </c>
      <c r="E19" s="123">
        <v>5.6758147196294129E-3</v>
      </c>
      <c r="F19" s="122">
        <v>24690</v>
      </c>
      <c r="G19" s="122">
        <v>25834.62</v>
      </c>
      <c r="H19" s="123">
        <v>-4.4305664259818744E-2</v>
      </c>
      <c r="I19" s="122">
        <v>59563.78</v>
      </c>
      <c r="J19" s="122">
        <v>60511.58</v>
      </c>
      <c r="K19" s="115">
        <v>-1.5663117704082463E-2</v>
      </c>
      <c r="L19" s="122">
        <v>1976.5819706596003</v>
      </c>
      <c r="M19" s="122">
        <v>1971.0827412588003</v>
      </c>
      <c r="N19" s="123">
        <v>2.7899536055437935E-3</v>
      </c>
      <c r="O19" s="123">
        <v>0.8895822259769276</v>
      </c>
      <c r="P19" s="123">
        <v>0.89583448325097448</v>
      </c>
      <c r="Q19" s="116">
        <v>-62.522572740468796</v>
      </c>
      <c r="R19" s="122">
        <v>27708.247526309267</v>
      </c>
      <c r="S19" s="122">
        <v>25319.796883604984</v>
      </c>
      <c r="T19" s="123">
        <v>9.4331350827338012E-2</v>
      </c>
      <c r="U19" s="124"/>
      <c r="V19" s="105"/>
      <c r="W19" s="105"/>
      <c r="X19" s="105"/>
    </row>
    <row r="20" spans="1:24">
      <c r="B20" s="121" t="s">
        <v>71</v>
      </c>
      <c r="C20" s="122">
        <v>12673.629999999994</v>
      </c>
      <c r="D20" s="122">
        <v>12561.729999999992</v>
      </c>
      <c r="E20" s="123">
        <v>8.90800868988606E-3</v>
      </c>
      <c r="F20" s="122">
        <v>50583.21</v>
      </c>
      <c r="G20" s="122">
        <v>50251.369999999995</v>
      </c>
      <c r="H20" s="123">
        <v>6.6036010560508451E-3</v>
      </c>
      <c r="I20" s="122">
        <v>63256.84</v>
      </c>
      <c r="J20" s="122">
        <v>62813.099999999991</v>
      </c>
      <c r="K20" s="115">
        <v>7.0644499316225851E-3</v>
      </c>
      <c r="L20" s="122">
        <v>1303.5784174099999</v>
      </c>
      <c r="M20" s="122">
        <v>1338.1642276099999</v>
      </c>
      <c r="N20" s="123">
        <v>-2.5845714215340543E-2</v>
      </c>
      <c r="O20" s="123">
        <v>0.92604989436715435</v>
      </c>
      <c r="P20" s="123">
        <v>0.92242016394669268</v>
      </c>
      <c r="Q20" s="116">
        <v>36.29730420461663</v>
      </c>
      <c r="R20" s="122">
        <v>20205.863682840001</v>
      </c>
      <c r="S20" s="122">
        <v>19190.557667190002</v>
      </c>
      <c r="T20" s="123">
        <v>5.2906540459002116E-2</v>
      </c>
      <c r="V20" s="105"/>
      <c r="W20" s="105"/>
      <c r="X20" s="105"/>
    </row>
    <row r="21" spans="1:24" ht="3.65" customHeight="1">
      <c r="I21" s="87"/>
      <c r="J21" s="87"/>
      <c r="L21" s="119"/>
      <c r="M21" s="119"/>
      <c r="N21" s="119"/>
      <c r="O21" s="120"/>
      <c r="P21" s="120"/>
      <c r="Q21" s="119"/>
      <c r="R21" s="118"/>
      <c r="S21" s="119"/>
      <c r="T21" s="314"/>
      <c r="V21" s="105"/>
      <c r="W21" s="105"/>
      <c r="X21" s="105"/>
    </row>
    <row r="22" spans="1:24" s="126" customFormat="1">
      <c r="B22" s="127" t="s">
        <v>115</v>
      </c>
      <c r="C22" s="129">
        <v>510153.31</v>
      </c>
      <c r="D22" s="129">
        <v>481156.80000000005</v>
      </c>
      <c r="E22" s="128">
        <v>6.0264159209638013E-2</v>
      </c>
      <c r="F22" s="129">
        <v>889500.09</v>
      </c>
      <c r="G22" s="129">
        <v>888793.72600000002</v>
      </c>
      <c r="H22" s="128">
        <v>7.947445839642242E-4</v>
      </c>
      <c r="I22" s="129">
        <v>1399653.4</v>
      </c>
      <c r="J22" s="129">
        <v>1369950.5259999998</v>
      </c>
      <c r="K22" s="128">
        <v>2.1681712905886386E-2</v>
      </c>
      <c r="L22" s="129">
        <v>90978.94997606962</v>
      </c>
      <c r="M22" s="129">
        <v>84875.979664868806</v>
      </c>
      <c r="N22" s="128">
        <v>7.1904563992053694E-2</v>
      </c>
      <c r="O22" s="174">
        <v>0.98480171929458593</v>
      </c>
      <c r="P22" s="174">
        <v>0.98018332186347112</v>
      </c>
      <c r="Q22" s="182">
        <v>46.18397431114807</v>
      </c>
      <c r="R22" s="129">
        <v>1195952.3767525565</v>
      </c>
      <c r="S22" s="129">
        <v>1132125.8454989083</v>
      </c>
      <c r="T22" s="128">
        <v>5.6377593981631113E-2</v>
      </c>
      <c r="U22" s="82"/>
      <c r="V22" s="105"/>
      <c r="W22" s="105"/>
      <c r="X22" s="105"/>
    </row>
    <row r="23" spans="1:24">
      <c r="B23" s="82" t="s">
        <v>116</v>
      </c>
    </row>
    <row r="32" spans="1:24" ht="15.65" customHeight="1"/>
  </sheetData>
  <mergeCells count="6">
    <mergeCell ref="C3:E3"/>
    <mergeCell ref="F3:H3"/>
    <mergeCell ref="I3:K3"/>
    <mergeCell ref="R3:T3"/>
    <mergeCell ref="L3:N3"/>
    <mergeCell ref="O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DDF7-D089-4835-976F-02C3659A9344}">
  <dimension ref="A1:AE32"/>
  <sheetViews>
    <sheetView showGridLines="0" zoomScaleNormal="100" workbookViewId="0">
      <pane xSplit="2" ySplit="5" topLeftCell="C6" activePane="bottomRight" state="frozen"/>
      <selection activeCell="C11" sqref="C11"/>
      <selection pane="topRight" activeCell="C11" sqref="C11"/>
      <selection pane="bottomLeft" activeCell="C11" sqref="C11"/>
      <selection pane="bottomRight" activeCell="E6" sqref="E6"/>
    </sheetView>
  </sheetViews>
  <sheetFormatPr baseColWidth="10" defaultColWidth="3.1796875" defaultRowHeight="13"/>
  <cols>
    <col min="1" max="1" width="5" style="82" customWidth="1"/>
    <col min="2" max="2" width="28.1796875" style="82" customWidth="1"/>
    <col min="3" max="3" width="13.453125" style="82" customWidth="1"/>
    <col min="4" max="4" width="9" style="82" customWidth="1"/>
    <col min="5" max="5" width="8.54296875" style="82" customWidth="1"/>
    <col min="6" max="6" width="11.54296875" style="82" customWidth="1"/>
    <col min="7" max="7" width="10.26953125" style="82" customWidth="1"/>
    <col min="8" max="8" width="8.54296875" style="82" customWidth="1"/>
    <col min="9" max="10" width="11.54296875" style="85" customWidth="1"/>
    <col min="11" max="11" width="8.7265625" style="85" customWidth="1"/>
    <col min="12" max="12" width="11.1796875" style="85" bestFit="1" customWidth="1"/>
    <col min="13" max="13" width="11" style="85" bestFit="1" customWidth="1"/>
    <col min="14" max="14" width="7.7265625" style="85" customWidth="1"/>
    <col min="15" max="15" width="7.81640625" style="85" bestFit="1" customWidth="1"/>
    <col min="16" max="16" width="8.453125" style="85" bestFit="1" customWidth="1"/>
    <col min="17" max="17" width="7.54296875" style="85" bestFit="1" customWidth="1"/>
    <col min="18" max="18" width="11.54296875" style="85" bestFit="1" customWidth="1"/>
    <col min="19" max="19" width="10.54296875" style="85" bestFit="1" customWidth="1"/>
    <col min="20" max="20" width="7.54296875" style="85" bestFit="1" customWidth="1"/>
    <col min="21" max="22" width="3.1796875" style="82"/>
    <col min="23" max="23" width="8.1796875" style="82" bestFit="1" customWidth="1"/>
    <col min="24" max="24" width="7" style="82" bestFit="1" customWidth="1"/>
    <col min="25" max="25" width="7.7265625" style="82" bestFit="1" customWidth="1"/>
    <col min="26" max="27" width="3.1796875" style="82"/>
    <col min="28" max="28" width="8" style="82" bestFit="1" customWidth="1"/>
    <col min="29" max="16384" width="3.1796875" style="82"/>
  </cols>
  <sheetData>
    <row r="1" spans="1:31" ht="8.5" customHeight="1">
      <c r="F1" s="46"/>
      <c r="I1" s="125"/>
      <c r="L1" s="87"/>
    </row>
    <row r="2" spans="1:31" ht="19" customHeight="1">
      <c r="B2" s="83" t="s">
        <v>94</v>
      </c>
      <c r="C2" s="83"/>
      <c r="D2" s="83"/>
      <c r="E2" s="83"/>
      <c r="F2" s="83"/>
      <c r="G2" s="83"/>
      <c r="H2" s="83"/>
      <c r="I2" s="84"/>
    </row>
    <row r="3" spans="1:31" ht="7.5" customHeight="1">
      <c r="B3" s="90"/>
      <c r="C3" s="90"/>
      <c r="D3" s="90"/>
      <c r="E3" s="90"/>
      <c r="F3" s="90"/>
      <c r="G3" s="90"/>
      <c r="H3" s="90"/>
      <c r="I3" s="87"/>
      <c r="L3" s="88"/>
    </row>
    <row r="4" spans="1:31" ht="14.5">
      <c r="B4" s="93"/>
      <c r="C4" s="344" t="s">
        <v>95</v>
      </c>
      <c r="D4" s="344"/>
      <c r="E4" s="344"/>
      <c r="F4" s="344" t="s">
        <v>96</v>
      </c>
      <c r="G4" s="344"/>
      <c r="H4" s="344"/>
      <c r="I4" s="344" t="s">
        <v>97</v>
      </c>
      <c r="J4" s="344"/>
      <c r="K4" s="344"/>
      <c r="L4" s="346" t="s">
        <v>44</v>
      </c>
      <c r="M4" s="346"/>
      <c r="N4" s="346"/>
      <c r="O4" s="346" t="s">
        <v>221</v>
      </c>
      <c r="P4" s="346"/>
      <c r="Q4" s="346"/>
      <c r="R4" s="346" t="s">
        <v>98</v>
      </c>
      <c r="S4" s="346"/>
      <c r="T4" s="346"/>
    </row>
    <row r="5" spans="1:31" ht="13.5" thickBot="1">
      <c r="A5" s="25"/>
      <c r="B5" s="94" t="s">
        <v>99</v>
      </c>
      <c r="C5" s="167" t="s">
        <v>223</v>
      </c>
      <c r="D5" s="168" t="s">
        <v>224</v>
      </c>
      <c r="E5" s="169" t="s">
        <v>100</v>
      </c>
      <c r="F5" s="167" t="str">
        <f>+C5</f>
        <v>6M25</v>
      </c>
      <c r="G5" s="168" t="str">
        <f>+D5</f>
        <v>6M24</v>
      </c>
      <c r="H5" s="169" t="s">
        <v>100</v>
      </c>
      <c r="I5" s="167" t="str">
        <f>+F5</f>
        <v>6M25</v>
      </c>
      <c r="J5" s="168" t="str">
        <f>+G5</f>
        <v>6M24</v>
      </c>
      <c r="K5" s="169" t="s">
        <v>100</v>
      </c>
      <c r="L5" s="167" t="str">
        <f>+I5</f>
        <v>6M25</v>
      </c>
      <c r="M5" s="168" t="str">
        <f>+J5</f>
        <v>6M24</v>
      </c>
      <c r="N5" s="169" t="s">
        <v>100</v>
      </c>
      <c r="O5" s="168" t="str">
        <f>+L5</f>
        <v>6M25</v>
      </c>
      <c r="P5" s="168" t="str">
        <f>+M5</f>
        <v>6M24</v>
      </c>
      <c r="Q5" s="169" t="s">
        <v>101</v>
      </c>
      <c r="R5" s="168" t="str">
        <f>+O5</f>
        <v>6M25</v>
      </c>
      <c r="S5" s="168" t="str">
        <f>+P5</f>
        <v>6M24</v>
      </c>
      <c r="T5" s="169" t="s">
        <v>100</v>
      </c>
    </row>
    <row r="6" spans="1:31">
      <c r="A6" s="25"/>
      <c r="B6" s="131" t="s">
        <v>117</v>
      </c>
      <c r="C6" s="96">
        <f>+'Desempeño Negocio 2T25'!C5</f>
        <v>113381.87999999998</v>
      </c>
      <c r="D6" s="96">
        <f>+'Desempeño Negocio 2T25'!D5</f>
        <v>103263.43999999999</v>
      </c>
      <c r="E6" s="97">
        <f t="shared" ref="E6:E11" si="0">+C6/D6-1</f>
        <v>9.7986664011967761E-2</v>
      </c>
      <c r="F6" s="96">
        <f>+'Desempeño Negocio 2T25'!F5</f>
        <v>44398.31</v>
      </c>
      <c r="G6" s="96">
        <f>+'Desempeño Negocio 2T25'!G5</f>
        <v>43878.81</v>
      </c>
      <c r="H6" s="97">
        <f t="shared" ref="H6:H11" si="1">+F6/G6-1</f>
        <v>1.1839427732885266E-2</v>
      </c>
      <c r="I6" s="132">
        <f>+'Desempeño Negocio 2T25'!I5</f>
        <v>157780.18999999997</v>
      </c>
      <c r="J6" s="132">
        <f>+'Desempeño Negocio 2T25'!J5</f>
        <v>147142.25</v>
      </c>
      <c r="K6" s="97">
        <f t="shared" ref="K6:K11" si="2">+I6/J6-1</f>
        <v>7.2296977924423356E-2</v>
      </c>
      <c r="L6" s="100">
        <v>43722.487185331149</v>
      </c>
      <c r="M6" s="134">
        <v>39954.653274720928</v>
      </c>
      <c r="N6" s="97">
        <f t="shared" ref="N6:N11" si="3">+L6/M6-1</f>
        <v>9.4302755794257065E-2</v>
      </c>
      <c r="O6" s="99">
        <f>+'Desempeño Negocio 2T25'!O5</f>
        <v>0.98978940258596471</v>
      </c>
      <c r="P6" s="99">
        <f>+'Desempeño Negocio 2T25'!P5</f>
        <v>0.9805018612940879</v>
      </c>
      <c r="Q6" s="104">
        <f>+(O6-P6)*10000</f>
        <v>92.875412918768106</v>
      </c>
      <c r="R6" s="133">
        <v>431288.29372731515</v>
      </c>
      <c r="S6" s="133">
        <v>347017.86905605125</v>
      </c>
      <c r="T6" s="97">
        <f>+R6/S6-1</f>
        <v>0.24284174443377826</v>
      </c>
      <c r="W6" s="89"/>
      <c r="X6" s="89"/>
      <c r="Y6" s="105"/>
      <c r="Z6" s="105"/>
      <c r="AA6" s="105"/>
      <c r="AB6" s="105"/>
    </row>
    <row r="7" spans="1:31" s="107" customFormat="1">
      <c r="A7" s="43"/>
      <c r="B7" s="131" t="s">
        <v>103</v>
      </c>
      <c r="C7" s="96">
        <f>+'Desempeño Negocio 2T25'!C6</f>
        <v>75302</v>
      </c>
      <c r="D7" s="96">
        <f>+'Desempeño Negocio 2T25'!D6</f>
        <v>50302</v>
      </c>
      <c r="E7" s="97">
        <f t="shared" si="0"/>
        <v>0.49699813128702641</v>
      </c>
      <c r="F7" s="96">
        <f>+'Desempeño Negocio 2T25'!F6</f>
        <v>14698</v>
      </c>
      <c r="G7" s="96">
        <f>+'Desempeño Negocio 2T25'!G6</f>
        <v>14698</v>
      </c>
      <c r="H7" s="97">
        <f t="shared" si="1"/>
        <v>0</v>
      </c>
      <c r="I7" s="132">
        <f>+'Desempeño Negocio 2T25'!I6</f>
        <v>90000</v>
      </c>
      <c r="J7" s="132">
        <f>+'Desempeño Negocio 2T25'!J6</f>
        <v>65000</v>
      </c>
      <c r="K7" s="97">
        <f t="shared" si="2"/>
        <v>0.38461538461538458</v>
      </c>
      <c r="L7" s="106">
        <v>6984.431784905265</v>
      </c>
      <c r="M7" s="106">
        <v>5766.7167257805831</v>
      </c>
      <c r="N7" s="97">
        <f t="shared" si="3"/>
        <v>0.21116262806542685</v>
      </c>
      <c r="O7" s="99">
        <f>+'Desempeño Negocio 2T25'!O6</f>
        <v>0.73038888888888887</v>
      </c>
      <c r="P7" s="99">
        <f>+'Desempeño Negocio 2T25'!P6</f>
        <v>0.78100000000000003</v>
      </c>
      <c r="Q7" s="104">
        <f t="shared" ref="Q7:Q23" si="4">+(O7-P7)*10000</f>
        <v>-506.1111111111116</v>
      </c>
      <c r="R7" s="133" t="s">
        <v>235</v>
      </c>
      <c r="S7" s="133" t="s">
        <v>235</v>
      </c>
      <c r="T7" s="133" t="s">
        <v>235</v>
      </c>
      <c r="W7" s="108"/>
      <c r="X7" s="108"/>
      <c r="Y7" s="109"/>
      <c r="Z7" s="109"/>
      <c r="AA7" s="109"/>
    </row>
    <row r="8" spans="1:31">
      <c r="A8" s="25"/>
      <c r="B8" s="131" t="s">
        <v>118</v>
      </c>
      <c r="C8" s="96">
        <f>+'Desempeño Negocio 2T25'!C7</f>
        <v>60501.590000000018</v>
      </c>
      <c r="D8" s="96">
        <f>+'Desempeño Negocio 2T25'!D7</f>
        <v>73301.330000000016</v>
      </c>
      <c r="E8" s="97">
        <f t="shared" si="0"/>
        <v>-0.17461811402330618</v>
      </c>
      <c r="F8" s="96">
        <f>+'Desempeño Negocio 2T25'!F7</f>
        <v>48349.659999999996</v>
      </c>
      <c r="G8" s="96">
        <f>+'Desempeño Negocio 2T25'!G7</f>
        <v>48311.909999999996</v>
      </c>
      <c r="H8" s="97">
        <f t="shared" si="1"/>
        <v>7.813808230723307E-4</v>
      </c>
      <c r="I8" s="132">
        <f>+'Desempeño Negocio 2T25'!I7</f>
        <v>108851.25000000001</v>
      </c>
      <c r="J8" s="132">
        <f>+'Desempeño Negocio 2T25'!J7</f>
        <v>121613.24000000002</v>
      </c>
      <c r="K8" s="97">
        <f t="shared" si="2"/>
        <v>-0.10493914971758012</v>
      </c>
      <c r="L8" s="106">
        <v>28746.872839630589</v>
      </c>
      <c r="M8" s="106">
        <v>27427.877043845514</v>
      </c>
      <c r="N8" s="97">
        <f t="shared" si="3"/>
        <v>4.8089605829738868E-2</v>
      </c>
      <c r="O8" s="99">
        <f>+'Desempeño Negocio 2T25'!O7</f>
        <v>0.99339686039434549</v>
      </c>
      <c r="P8" s="99">
        <f>+'Desempeño Negocio 2T25'!P7</f>
        <v>0.98455036639102778</v>
      </c>
      <c r="Q8" s="104">
        <f t="shared" si="4"/>
        <v>88.464940033177172</v>
      </c>
      <c r="R8" s="133">
        <v>243329.53734846218</v>
      </c>
      <c r="S8" s="133">
        <v>252377.21781794954</v>
      </c>
      <c r="T8" s="97">
        <f>+R8/S8-1</f>
        <v>-3.5849830455036646E-2</v>
      </c>
      <c r="U8" s="110"/>
      <c r="V8" s="110"/>
      <c r="W8" s="89"/>
      <c r="X8" s="89"/>
      <c r="Y8" s="105"/>
      <c r="Z8" s="105"/>
      <c r="AA8" s="105"/>
      <c r="AB8" s="110"/>
      <c r="AC8" s="110"/>
      <c r="AD8" s="110"/>
      <c r="AE8" s="110"/>
    </row>
    <row r="9" spans="1:31" s="107" customFormat="1">
      <c r="A9" s="43"/>
      <c r="B9" s="107" t="s">
        <v>119</v>
      </c>
      <c r="C9" s="96">
        <f>+'Desempeño Negocio 2T25'!C8</f>
        <v>58522.050000000025</v>
      </c>
      <c r="D9" s="96">
        <f>+'Desempeño Negocio 2T25'!D8</f>
        <v>58635.749999999978</v>
      </c>
      <c r="E9" s="97">
        <f t="shared" si="0"/>
        <v>-1.9390900602440642E-3</v>
      </c>
      <c r="F9" s="96">
        <f>+'Desempeño Negocio 2T25'!F8</f>
        <v>54592</v>
      </c>
      <c r="G9" s="96">
        <f>+'Desempeño Negocio 2T25'!G8</f>
        <v>54591.82</v>
      </c>
      <c r="H9" s="97">
        <f t="shared" si="1"/>
        <v>3.2971972723228049E-6</v>
      </c>
      <c r="I9" s="132">
        <f>+'Desempeño Negocio 2T25'!I8</f>
        <v>113114.05000000002</v>
      </c>
      <c r="J9" s="132">
        <f>+'Desempeño Negocio 2T25'!J8</f>
        <v>113227.56999999998</v>
      </c>
      <c r="K9" s="97">
        <f t="shared" si="2"/>
        <v>-1.0025826748729649E-3</v>
      </c>
      <c r="L9" s="106">
        <v>14565.340749535211</v>
      </c>
      <c r="M9" s="106">
        <v>13736.80955658373</v>
      </c>
      <c r="N9" s="97">
        <f t="shared" si="3"/>
        <v>6.0314674199904328E-2</v>
      </c>
      <c r="O9" s="99">
        <f>+'Desempeño Negocio 2T25'!O8</f>
        <v>0.99477014570692135</v>
      </c>
      <c r="P9" s="99">
        <f>+'Desempeño Negocio 2T25'!P8</f>
        <v>0.97355750017420661</v>
      </c>
      <c r="Q9" s="104">
        <f t="shared" si="4"/>
        <v>212.12645532714737</v>
      </c>
      <c r="R9" s="133">
        <v>134616.39739740337</v>
      </c>
      <c r="S9" s="133">
        <v>138351.75313491595</v>
      </c>
      <c r="T9" s="97">
        <f>+R9/S9-1</f>
        <v>-2.6998976542566777E-2</v>
      </c>
      <c r="W9" s="108"/>
      <c r="X9" s="108"/>
      <c r="Y9" s="109"/>
      <c r="Z9" s="109"/>
      <c r="AA9" s="109"/>
    </row>
    <row r="10" spans="1:31">
      <c r="A10" s="25"/>
      <c r="B10" s="131" t="s">
        <v>120</v>
      </c>
      <c r="C10" s="96">
        <f>+'Desempeño Negocio 2T25'!C9</f>
        <v>37025.760000000002</v>
      </c>
      <c r="D10" s="96">
        <f>+'Desempeño Negocio 2T25'!D9</f>
        <v>34375.210000000006</v>
      </c>
      <c r="E10" s="97">
        <f t="shared" si="0"/>
        <v>7.710643804066919E-2</v>
      </c>
      <c r="F10" s="96">
        <f>+'Desempeño Negocio 2T25'!F9</f>
        <v>34188.82</v>
      </c>
      <c r="G10" s="96">
        <f>+'Desempeño Negocio 2T25'!G9</f>
        <v>32776.239999999998</v>
      </c>
      <c r="H10" s="97">
        <f t="shared" si="1"/>
        <v>4.3097682955702155E-2</v>
      </c>
      <c r="I10" s="132">
        <f>+'Desempeño Negocio 2T25'!I9</f>
        <v>71214.58</v>
      </c>
      <c r="J10" s="132">
        <f>+'Desempeño Negocio 2T25'!J9</f>
        <v>67151.450000000012</v>
      </c>
      <c r="K10" s="97">
        <f t="shared" si="2"/>
        <v>6.0506958524350285E-2</v>
      </c>
      <c r="L10" s="106">
        <v>9203.5513711602071</v>
      </c>
      <c r="M10" s="106">
        <v>8360.7226315336156</v>
      </c>
      <c r="N10" s="97">
        <f t="shared" si="3"/>
        <v>0.10080812111237214</v>
      </c>
      <c r="O10" s="99">
        <f>+'Desempeño Negocio 2T25'!O9</f>
        <v>0.9942830527119586</v>
      </c>
      <c r="P10" s="99">
        <f>+'Desempeño Negocio 2T25'!P9</f>
        <v>0.98339931602370467</v>
      </c>
      <c r="Q10" s="104">
        <f t="shared" si="4"/>
        <v>108.83736688253931</v>
      </c>
      <c r="R10" s="133">
        <v>119224.43738459665</v>
      </c>
      <c r="S10" s="133">
        <v>106623.19748810926</v>
      </c>
      <c r="T10" s="97">
        <f>+R10/S10-1</f>
        <v>0.11818478711344871</v>
      </c>
      <c r="W10" s="89"/>
      <c r="X10" s="89"/>
      <c r="Y10" s="105"/>
      <c r="Z10" s="105"/>
      <c r="AA10" s="105"/>
    </row>
    <row r="11" spans="1:31" s="107" customFormat="1">
      <c r="A11" s="43"/>
      <c r="B11" s="107" t="s">
        <v>121</v>
      </c>
      <c r="C11" s="96">
        <f>+'Desempeño Negocio 2T25'!C10</f>
        <v>8855.2200000000048</v>
      </c>
      <c r="D11" s="96">
        <f>+'Desempeño Negocio 2T25'!D10</f>
        <v>9200.18</v>
      </c>
      <c r="E11" s="97">
        <f t="shared" si="0"/>
        <v>-3.7494918577679504E-2</v>
      </c>
      <c r="F11" s="96">
        <f>+'Desempeño Negocio 2T25'!F10</f>
        <v>29231.09</v>
      </c>
      <c r="G11" s="96">
        <f>+'Desempeño Negocio 2T25'!G10</f>
        <v>29153</v>
      </c>
      <c r="H11" s="97">
        <f t="shared" si="1"/>
        <v>2.6786265564435752E-3</v>
      </c>
      <c r="I11" s="132">
        <f>+'Desempeño Negocio 2T25'!I10</f>
        <v>38086.310000000005</v>
      </c>
      <c r="J11" s="132">
        <f>+'Desempeño Negocio 2T25'!J10</f>
        <v>38353.18</v>
      </c>
      <c r="K11" s="97">
        <f t="shared" si="2"/>
        <v>-6.9582235423502059E-3</v>
      </c>
      <c r="L11" s="106">
        <v>4140.7074675077283</v>
      </c>
      <c r="M11" s="106">
        <v>3898.1971788364563</v>
      </c>
      <c r="N11" s="97">
        <f t="shared" si="3"/>
        <v>6.2210883017379093E-2</v>
      </c>
      <c r="O11" s="99">
        <f>+'Desempeño Negocio 2T25'!O10</f>
        <v>0.993707450262312</v>
      </c>
      <c r="P11" s="99">
        <f>+'Desempeño Negocio 2T25'!P10</f>
        <v>0.97585884664583222</v>
      </c>
      <c r="Q11" s="104">
        <f t="shared" si="4"/>
        <v>178.48603616479775</v>
      </c>
      <c r="R11" s="133">
        <v>88091.158647579839</v>
      </c>
      <c r="S11" s="133">
        <v>86675.375717008428</v>
      </c>
      <c r="T11" s="97">
        <f>+R11/S11-1</f>
        <v>1.6334315471488559E-2</v>
      </c>
      <c r="W11" s="108"/>
      <c r="X11" s="108"/>
      <c r="Y11" s="109"/>
      <c r="Z11" s="109"/>
      <c r="AA11" s="109"/>
    </row>
    <row r="12" spans="1:31">
      <c r="A12" s="25"/>
      <c r="B12" s="131" t="s">
        <v>122</v>
      </c>
      <c r="C12" s="96">
        <f>+'Desempeño Negocio 2T25'!C11</f>
        <v>8037.4999999999991</v>
      </c>
      <c r="D12" s="96">
        <f>+'Desempeño Negocio 2T25'!D11</f>
        <v>7714.329999999999</v>
      </c>
      <c r="E12" s="97">
        <f t="shared" ref="E12:E23" si="5">+C12/D12-1</f>
        <v>4.1892166915338036E-2</v>
      </c>
      <c r="F12" s="96">
        <f>+'Desempeño Negocio 2T25'!F11</f>
        <v>35269.699999999997</v>
      </c>
      <c r="G12" s="96">
        <f>+'Desempeño Negocio 2T25'!G11</f>
        <v>36331</v>
      </c>
      <c r="H12" s="97">
        <f t="shared" ref="H12:H23" si="6">+F12/G12-1</f>
        <v>-2.9211967741047618E-2</v>
      </c>
      <c r="I12" s="132">
        <f>+'Desempeño Negocio 2T25'!I11</f>
        <v>43307.199999999997</v>
      </c>
      <c r="J12" s="132">
        <f>+'Desempeño Negocio 2T25'!J11</f>
        <v>44045.33</v>
      </c>
      <c r="K12" s="97">
        <f t="shared" ref="K12:K23" si="7">+I12/J12-1</f>
        <v>-1.6758416840105483E-2</v>
      </c>
      <c r="L12" s="106">
        <v>5541.2382706419803</v>
      </c>
      <c r="M12" s="106">
        <v>5372.5608784815886</v>
      </c>
      <c r="N12" s="97">
        <f t="shared" ref="N12:N23" si="8">+L12/M12-1</f>
        <v>3.1396087634108616E-2</v>
      </c>
      <c r="O12" s="99">
        <f>+'Desempeño Negocio 2T25'!O11</f>
        <v>0.99056692651568334</v>
      </c>
      <c r="P12" s="99">
        <f>+'Desempeño Negocio 2T25'!P11</f>
        <v>0.98925652276870224</v>
      </c>
      <c r="Q12" s="104">
        <f t="shared" si="4"/>
        <v>13.104037469811036</v>
      </c>
      <c r="R12" s="133">
        <v>96733.233470058825</v>
      </c>
      <c r="S12" s="133">
        <v>94409.918184588241</v>
      </c>
      <c r="T12" s="97">
        <f t="shared" ref="T12:T23" si="9">+R12/S12-1</f>
        <v>2.4608805199132666E-2</v>
      </c>
      <c r="W12" s="89"/>
      <c r="X12" s="89"/>
      <c r="Y12" s="105"/>
      <c r="Z12" s="105"/>
      <c r="AA12" s="105"/>
    </row>
    <row r="13" spans="1:31" s="107" customFormat="1">
      <c r="A13" s="43"/>
      <c r="B13" s="107" t="s">
        <v>123</v>
      </c>
      <c r="C13" s="96">
        <f>+'Desempeño Negocio 2T25'!C12</f>
        <v>36328.980000000003</v>
      </c>
      <c r="D13" s="96">
        <f>+'Desempeño Negocio 2T25'!D12</f>
        <v>35748.76</v>
      </c>
      <c r="E13" s="97">
        <f t="shared" si="5"/>
        <v>1.6230493029688375E-2</v>
      </c>
      <c r="F13" s="96">
        <f>+'Desempeño Negocio 2T25'!F12</f>
        <v>26116.3</v>
      </c>
      <c r="G13" s="96">
        <f>+'Desempeño Negocio 2T25'!G12</f>
        <v>26116.3</v>
      </c>
      <c r="H13" s="97">
        <f t="shared" si="6"/>
        <v>0</v>
      </c>
      <c r="I13" s="132">
        <f>+'Desempeño Negocio 2T25'!I12</f>
        <v>62445.279999999999</v>
      </c>
      <c r="J13" s="132">
        <f>+'Desempeño Negocio 2T25'!J12</f>
        <v>61865.06</v>
      </c>
      <c r="K13" s="97">
        <f t="shared" si="7"/>
        <v>9.3787996002914209E-3</v>
      </c>
      <c r="L13" s="106">
        <v>8942.6410986043156</v>
      </c>
      <c r="M13" s="106">
        <v>7814.4814944304435</v>
      </c>
      <c r="N13" s="97">
        <f t="shared" si="8"/>
        <v>0.14436781313999369</v>
      </c>
      <c r="O13" s="99">
        <f>+'Desempeño Negocio 2T25'!O12</f>
        <v>0.99908640012503747</v>
      </c>
      <c r="P13" s="99">
        <f>+'Desempeño Negocio 2T25'!P12</f>
        <v>1</v>
      </c>
      <c r="Q13" s="104">
        <f t="shared" si="4"/>
        <v>-9.1359987496253403</v>
      </c>
      <c r="R13" s="133">
        <v>141038.93723099999</v>
      </c>
      <c r="S13" s="133">
        <v>118691.05648088237</v>
      </c>
      <c r="T13" s="97">
        <f t="shared" si="9"/>
        <v>0.18828613892839696</v>
      </c>
      <c r="W13" s="108"/>
      <c r="X13" s="108"/>
      <c r="Y13" s="109"/>
      <c r="Z13" s="109"/>
      <c r="AA13" s="109"/>
    </row>
    <row r="14" spans="1:31">
      <c r="A14" s="25"/>
      <c r="B14" s="131" t="s">
        <v>124</v>
      </c>
      <c r="C14" s="96">
        <f>+'Desempeño Negocio 2T25'!C13</f>
        <v>12292.339999999998</v>
      </c>
      <c r="D14" s="96">
        <f>+'Desempeño Negocio 2T25'!D13</f>
        <v>12516.99</v>
      </c>
      <c r="E14" s="97">
        <f t="shared" si="5"/>
        <v>-1.7947605614448969E-2</v>
      </c>
      <c r="F14" s="96">
        <f>+'Desempeño Negocio 2T25'!F13</f>
        <v>20701</v>
      </c>
      <c r="G14" s="96">
        <f>+'Desempeño Negocio 2T25'!G13</f>
        <v>20680.599999999999</v>
      </c>
      <c r="H14" s="97">
        <f t="shared" si="6"/>
        <v>9.8643172828638548E-4</v>
      </c>
      <c r="I14" s="132">
        <f>+'Desempeño Negocio 2T25'!I13</f>
        <v>32993.339999999997</v>
      </c>
      <c r="J14" s="132">
        <f>+'Desempeño Negocio 2T25'!J13</f>
        <v>33197.589999999997</v>
      </c>
      <c r="K14" s="97">
        <f t="shared" si="7"/>
        <v>-6.152555049929842E-3</v>
      </c>
      <c r="L14" s="106">
        <v>3771.717744911346</v>
      </c>
      <c r="M14" s="106">
        <v>3132.7691152558391</v>
      </c>
      <c r="N14" s="97">
        <f t="shared" si="8"/>
        <v>0.20395650178750135</v>
      </c>
      <c r="O14" s="99">
        <f>+'Desempeño Negocio 2T25'!O13</f>
        <v>0.97726329010642743</v>
      </c>
      <c r="P14" s="99">
        <f>+'Desempeño Negocio 2T25'!P13</f>
        <v>0.9759072872458513</v>
      </c>
      <c r="Q14" s="104">
        <f t="shared" si="4"/>
        <v>13.560028605761332</v>
      </c>
      <c r="R14" s="133">
        <v>65343.224093882352</v>
      </c>
      <c r="S14" s="133">
        <v>63638.309827495803</v>
      </c>
      <c r="T14" s="97">
        <f t="shared" si="9"/>
        <v>2.6790690560576813E-2</v>
      </c>
      <c r="W14" s="89"/>
      <c r="X14" s="89"/>
      <c r="Y14" s="105"/>
      <c r="Z14" s="105"/>
      <c r="AA14" s="105"/>
    </row>
    <row r="15" spans="1:31" s="107" customFormat="1">
      <c r="A15" s="43"/>
      <c r="B15" s="107" t="s">
        <v>125</v>
      </c>
      <c r="C15" s="96">
        <f>+'Desempeño Negocio 2T25'!C14</f>
        <v>10152.129999999999</v>
      </c>
      <c r="D15" s="96">
        <f>+'Desempeño Negocio 2T25'!D14</f>
        <v>9500.3899999999976</v>
      </c>
      <c r="E15" s="97">
        <f t="shared" si="5"/>
        <v>6.8601394258551718E-2</v>
      </c>
      <c r="F15" s="96">
        <f>+'Desempeño Negocio 2T25'!F14</f>
        <v>33205.5</v>
      </c>
      <c r="G15" s="96">
        <f>+'Desempeño Negocio 2T25'!G14</f>
        <v>33153</v>
      </c>
      <c r="H15" s="97">
        <f t="shared" si="6"/>
        <v>1.583567098000227E-3</v>
      </c>
      <c r="I15" s="132">
        <f>+'Desempeño Negocio 2T25'!I14</f>
        <v>43357.63</v>
      </c>
      <c r="J15" s="132">
        <f>+'Desempeño Negocio 2T25'!J14</f>
        <v>42653.39</v>
      </c>
      <c r="K15" s="97">
        <f t="shared" si="7"/>
        <v>1.6510762684982305E-2</v>
      </c>
      <c r="L15" s="106">
        <v>3933.7753062794045</v>
      </c>
      <c r="M15" s="106">
        <v>3805.728727713999</v>
      </c>
      <c r="N15" s="97">
        <f t="shared" si="8"/>
        <v>3.364574506662743E-2</v>
      </c>
      <c r="O15" s="99">
        <f>+'Desempeño Negocio 2T25'!O14</f>
        <v>0.98781506276980546</v>
      </c>
      <c r="P15" s="99">
        <f>+'Desempeño Negocio 2T25'!P14</f>
        <v>0.98939709129801878</v>
      </c>
      <c r="Q15" s="104">
        <f t="shared" si="4"/>
        <v>-15.820285282133195</v>
      </c>
      <c r="R15" s="133">
        <v>65748.420039428573</v>
      </c>
      <c r="S15" s="133">
        <v>61327.817352226892</v>
      </c>
      <c r="T15" s="97">
        <f t="shared" si="9"/>
        <v>7.2081526427275611E-2</v>
      </c>
      <c r="W15" s="108"/>
      <c r="X15" s="108"/>
      <c r="Y15" s="109"/>
      <c r="Z15" s="109"/>
      <c r="AA15" s="109"/>
    </row>
    <row r="16" spans="1:31">
      <c r="A16" s="25"/>
      <c r="B16" s="131" t="s">
        <v>126</v>
      </c>
      <c r="C16" s="96">
        <f>+'Desempeño Negocio 2T25'!C15</f>
        <v>10492.230000000001</v>
      </c>
      <c r="D16" s="96">
        <f>+'Desempeño Negocio 2T25'!D15</f>
        <v>10670.890000000001</v>
      </c>
      <c r="E16" s="97">
        <f t="shared" si="5"/>
        <v>-1.6742745919037683E-2</v>
      </c>
      <c r="F16" s="96">
        <f>+'Desempeño Negocio 2T25'!F15</f>
        <v>18222.8</v>
      </c>
      <c r="G16" s="96">
        <f>+'Desempeño Negocio 2T25'!G15</f>
        <v>17902.66</v>
      </c>
      <c r="H16" s="97">
        <f t="shared" si="6"/>
        <v>1.7882258837513598E-2</v>
      </c>
      <c r="I16" s="132">
        <f>+'Desempeño Negocio 2T25'!I15</f>
        <v>28715.03</v>
      </c>
      <c r="J16" s="132">
        <f>+'Desempeño Negocio 2T25'!J15</f>
        <v>28573.550000000003</v>
      </c>
      <c r="K16" s="97">
        <f t="shared" si="7"/>
        <v>4.9514323561474782E-3</v>
      </c>
      <c r="L16" s="106">
        <v>4801.2427527005302</v>
      </c>
      <c r="M16" s="106">
        <v>4132.6057971540686</v>
      </c>
      <c r="N16" s="97">
        <f t="shared" si="8"/>
        <v>0.16179548410035149</v>
      </c>
      <c r="O16" s="99">
        <f>+'Desempeño Negocio 2T25'!O15</f>
        <v>0.99494654889791168</v>
      </c>
      <c r="P16" s="99">
        <f>+'Desempeño Negocio 2T25'!P15</f>
        <v>0.98420952244295867</v>
      </c>
      <c r="Q16" s="104">
        <f t="shared" si="4"/>
        <v>107.37026454953002</v>
      </c>
      <c r="R16" s="133">
        <v>66044.135411479001</v>
      </c>
      <c r="S16" s="133">
        <v>54282.644802630253</v>
      </c>
      <c r="T16" s="97">
        <f t="shared" si="9"/>
        <v>0.21667128879981989</v>
      </c>
      <c r="W16" s="89"/>
      <c r="X16" s="89"/>
      <c r="Y16" s="105"/>
      <c r="Z16" s="105"/>
      <c r="AA16" s="105"/>
    </row>
    <row r="17" spans="1:27" s="107" customFormat="1">
      <c r="A17" s="43"/>
      <c r="B17" s="107" t="s">
        <v>127</v>
      </c>
      <c r="C17" s="96">
        <f>+'Desempeño Negocio 2T25'!C16</f>
        <v>6634.93</v>
      </c>
      <c r="D17" s="96">
        <f>+'Desempeño Negocio 2T25'!D16</f>
        <v>6700.7799999999979</v>
      </c>
      <c r="E17" s="97">
        <f t="shared" si="5"/>
        <v>-9.8272141452185879E-3</v>
      </c>
      <c r="F17" s="96">
        <f>+'Desempeño Negocio 2T25'!F16</f>
        <v>17035</v>
      </c>
      <c r="G17" s="96">
        <f>+'Desempeño Negocio 2T25'!G16</f>
        <v>17034.61</v>
      </c>
      <c r="H17" s="97">
        <f t="shared" si="6"/>
        <v>2.2894565828046609E-5</v>
      </c>
      <c r="I17" s="132">
        <f>+'Desempeño Negocio 2T25'!I16</f>
        <v>23669.93</v>
      </c>
      <c r="J17" s="132">
        <f>+'Desempeño Negocio 2T25'!J16</f>
        <v>23735.39</v>
      </c>
      <c r="K17" s="97">
        <f t="shared" si="7"/>
        <v>-2.7579070746256429E-3</v>
      </c>
      <c r="L17" s="106">
        <v>4063.6494044426345</v>
      </c>
      <c r="M17" s="106">
        <v>3982.5529022680334</v>
      </c>
      <c r="N17" s="97">
        <f t="shared" si="8"/>
        <v>2.0362944112661374E-2</v>
      </c>
      <c r="O17" s="99">
        <f>+'Desempeño Negocio 2T25'!O16</f>
        <v>0.9917616993375139</v>
      </c>
      <c r="P17" s="99">
        <f>+'Desempeño Negocio 2T25'!P16</f>
        <v>0.99591327549284003</v>
      </c>
      <c r="Q17" s="104">
        <f t="shared" si="4"/>
        <v>-41.515761553261314</v>
      </c>
      <c r="R17" s="133">
        <v>67002.539247176464</v>
      </c>
      <c r="S17" s="133">
        <v>66381.155296899175</v>
      </c>
      <c r="T17" s="97">
        <f t="shared" si="9"/>
        <v>9.3608486851133321E-3</v>
      </c>
      <c r="W17" s="108"/>
      <c r="X17" s="108"/>
      <c r="Y17" s="109"/>
      <c r="Z17" s="109"/>
      <c r="AA17" s="109"/>
    </row>
    <row r="18" spans="1:27">
      <c r="A18" s="25"/>
      <c r="B18" s="131" t="s">
        <v>114</v>
      </c>
      <c r="C18" s="96">
        <f>+'Desempeño Negocio 2T25'!C17</f>
        <v>25079.290000000008</v>
      </c>
      <c r="D18" s="96">
        <f>+'Desempeño Negocio 2T25'!D17</f>
        <v>21988.060000000005</v>
      </c>
      <c r="E18" s="97">
        <f t="shared" si="5"/>
        <v>0.14058675481147498</v>
      </c>
      <c r="F18" s="96">
        <f>+'Desempeño Negocio 2T25'!F17</f>
        <v>438218.7</v>
      </c>
      <c r="G18" s="96">
        <f>+'Desempeño Negocio 2T25'!G17</f>
        <v>438079.78600000002</v>
      </c>
      <c r="H18" s="97">
        <f t="shared" si="6"/>
        <v>3.1709748872099652E-4</v>
      </c>
      <c r="I18" s="132">
        <f>+'Desempeño Negocio 2T25'!I17</f>
        <v>463297.99</v>
      </c>
      <c r="J18" s="132">
        <f>+'Desempeño Negocio 2T25'!J17</f>
        <v>460067.84600000002</v>
      </c>
      <c r="K18" s="97">
        <f t="shared" si="7"/>
        <v>7.0210166350115344E-3</v>
      </c>
      <c r="L18" s="106">
        <v>36269.162022349628</v>
      </c>
      <c r="M18" s="106">
        <v>32890.418413714069</v>
      </c>
      <c r="N18" s="97">
        <f t="shared" si="8"/>
        <v>0.1027272917643014</v>
      </c>
      <c r="O18" s="99">
        <f>+'Desempeño Negocio 2T25'!O17</f>
        <v>0.9935302331011624</v>
      </c>
      <c r="P18" s="99">
        <f>+'Desempeño Negocio 2T25'!P17</f>
        <v>0.99428834241982644</v>
      </c>
      <c r="Q18" s="104">
        <f t="shared" si="4"/>
        <v>-7.5810931866404641</v>
      </c>
      <c r="R18" s="133">
        <v>778763.19317052327</v>
      </c>
      <c r="S18" s="133">
        <v>737842.76905502845</v>
      </c>
      <c r="T18" s="97">
        <f t="shared" si="9"/>
        <v>5.5459544813188932E-2</v>
      </c>
      <c r="W18" s="89"/>
      <c r="X18" s="89"/>
      <c r="Y18" s="105"/>
      <c r="Z18" s="105"/>
      <c r="AA18" s="105"/>
    </row>
    <row r="19" spans="1:27">
      <c r="A19" s="25"/>
      <c r="B19" s="113" t="s">
        <v>69</v>
      </c>
      <c r="C19" s="135">
        <f>+'Desempeño Negocio 2T25'!C18</f>
        <v>462605.9</v>
      </c>
      <c r="D19" s="135">
        <f>+'Desempeño Negocio 2T25'!D18</f>
        <v>433918.11000000004</v>
      </c>
      <c r="E19" s="117">
        <f t="shared" si="5"/>
        <v>6.6113373327515657E-2</v>
      </c>
      <c r="F19" s="135">
        <f>+'Desempeño Negocio 2T25'!F18</f>
        <v>814226.88</v>
      </c>
      <c r="G19" s="135">
        <f>+'Desempeño Negocio 2T25'!G18</f>
        <v>812707.73600000003</v>
      </c>
      <c r="H19" s="117">
        <f t="shared" si="6"/>
        <v>1.8692377747957512E-3</v>
      </c>
      <c r="I19" s="135">
        <f>+'Desempeño Negocio 2T25'!I18</f>
        <v>1276832.78</v>
      </c>
      <c r="J19" s="135">
        <f>+'Desempeño Negocio 2T25'!J18</f>
        <v>1246625.8459999999</v>
      </c>
      <c r="K19" s="117">
        <f t="shared" si="7"/>
        <v>2.4230954377308933E-2</v>
      </c>
      <c r="L19" s="136">
        <v>174686.81799800001</v>
      </c>
      <c r="M19" s="136">
        <v>160276.0937403189</v>
      </c>
      <c r="N19" s="117">
        <f t="shared" si="8"/>
        <v>8.9911875947198405E-2</v>
      </c>
      <c r="O19" s="117">
        <f>+'Desempeño Negocio 2T25'!O18</f>
        <v>0.99271192189349544</v>
      </c>
      <c r="P19" s="117">
        <f>+'Desempeño Negocio 2T25'!P18</f>
        <v>0.9875732576012054</v>
      </c>
      <c r="Q19" s="114">
        <f t="shared" si="4"/>
        <v>51.386642922900407</v>
      </c>
      <c r="R19" s="114">
        <v>2297223.5071689058</v>
      </c>
      <c r="S19" s="114">
        <v>2127619.0842137858</v>
      </c>
      <c r="T19" s="117">
        <f t="shared" si="9"/>
        <v>7.9715595810136985E-2</v>
      </c>
      <c r="W19" s="89"/>
      <c r="X19" s="89"/>
      <c r="Y19" s="105"/>
      <c r="Z19" s="105"/>
      <c r="AA19" s="105"/>
    </row>
    <row r="20" spans="1:27">
      <c r="B20" s="121" t="s">
        <v>70</v>
      </c>
      <c r="C20" s="122">
        <f>+'Desempeño Negocio 2T25'!C19</f>
        <v>34873.78</v>
      </c>
      <c r="D20" s="122">
        <f>+'Desempeño Negocio 2T25'!D19</f>
        <v>34676.959999999999</v>
      </c>
      <c r="E20" s="123">
        <f t="shared" si="5"/>
        <v>5.6758147196294129E-3</v>
      </c>
      <c r="F20" s="122">
        <f>+'Desempeño Negocio 2T25'!F19</f>
        <v>24690</v>
      </c>
      <c r="G20" s="122">
        <f>+'Desempeño Negocio 2T25'!G19</f>
        <v>25834.62</v>
      </c>
      <c r="H20" s="123">
        <f t="shared" si="6"/>
        <v>-4.4305664259818744E-2</v>
      </c>
      <c r="I20" s="122">
        <f>+'Desempeño Negocio 2T25'!I19</f>
        <v>59563.78</v>
      </c>
      <c r="J20" s="122">
        <f>+'Desempeño Negocio 2T25'!J19</f>
        <v>60511.58</v>
      </c>
      <c r="K20" s="123">
        <f t="shared" si="7"/>
        <v>-1.5663117704082463E-2</v>
      </c>
      <c r="L20" s="122">
        <v>3925.0423183225003</v>
      </c>
      <c r="M20" s="122">
        <v>3875.7916413922039</v>
      </c>
      <c r="N20" s="123">
        <f t="shared" si="8"/>
        <v>1.2707256087844065E-2</v>
      </c>
      <c r="O20" s="123">
        <f>+'Desempeño Negocio 2T25'!O19</f>
        <v>0.8895822259769276</v>
      </c>
      <c r="P20" s="123">
        <f>+'Desempeño Negocio 2T25'!P19</f>
        <v>0.89583448325097448</v>
      </c>
      <c r="Q20" s="122">
        <f t="shared" si="4"/>
        <v>-62.522572740468796</v>
      </c>
      <c r="R20" s="122">
        <v>54534.381316488667</v>
      </c>
      <c r="S20" s="122">
        <v>50093.41032187637</v>
      </c>
      <c r="T20" s="123">
        <f t="shared" si="9"/>
        <v>8.8653796299288379E-2</v>
      </c>
      <c r="W20" s="89"/>
      <c r="X20" s="89"/>
      <c r="Y20" s="105"/>
      <c r="Z20" s="105"/>
      <c r="AA20" s="105"/>
    </row>
    <row r="21" spans="1:27">
      <c r="B21" s="121" t="s">
        <v>71</v>
      </c>
      <c r="C21" s="122">
        <f>+'Desempeño Negocio 2T25'!C20</f>
        <v>12673.629999999994</v>
      </c>
      <c r="D21" s="122">
        <f>+'Desempeño Negocio 2T25'!D20</f>
        <v>12561.729999999992</v>
      </c>
      <c r="E21" s="123">
        <f t="shared" si="5"/>
        <v>8.90800868988606E-3</v>
      </c>
      <c r="F21" s="122">
        <f>+'Desempeño Negocio 2T25'!F20</f>
        <v>50583.21</v>
      </c>
      <c r="G21" s="122">
        <f>+'Desempeño Negocio 2T25'!G20</f>
        <v>50251.369999999995</v>
      </c>
      <c r="H21" s="123">
        <f t="shared" si="6"/>
        <v>6.6036010560508451E-3</v>
      </c>
      <c r="I21" s="122">
        <f>+'Desempeño Negocio 2T25'!I20</f>
        <v>63256.84</v>
      </c>
      <c r="J21" s="122">
        <f>+'Desempeño Negocio 2T25'!J20</f>
        <v>62813.099999999991</v>
      </c>
      <c r="K21" s="123">
        <f t="shared" si="7"/>
        <v>7.0644499316225851E-3</v>
      </c>
      <c r="L21" s="116">
        <v>2640.1902794699995</v>
      </c>
      <c r="M21" s="138">
        <v>2740.3213115499998</v>
      </c>
      <c r="N21" s="123">
        <f t="shared" si="8"/>
        <v>-3.6539887369398838E-2</v>
      </c>
      <c r="O21" s="123">
        <f>+'Desempeño Negocio 2T25'!O20</f>
        <v>0.92604989436715435</v>
      </c>
      <c r="P21" s="123">
        <f>+'Desempeño Negocio 2T25'!P20</f>
        <v>0.92242016394669268</v>
      </c>
      <c r="Q21" s="122">
        <f t="shared" si="4"/>
        <v>36.29730420461663</v>
      </c>
      <c r="R21" s="122">
        <v>39607.669690459996</v>
      </c>
      <c r="S21" s="122">
        <v>38827.16153631029</v>
      </c>
      <c r="T21" s="123">
        <f t="shared" si="9"/>
        <v>2.0102117261901586E-2</v>
      </c>
      <c r="W21" s="89"/>
      <c r="X21" s="89"/>
      <c r="Y21" s="105"/>
      <c r="Z21" s="105"/>
      <c r="AA21" s="105"/>
    </row>
    <row r="22" spans="1:27" ht="5.15" customHeight="1">
      <c r="I22" s="87"/>
      <c r="J22" s="87"/>
      <c r="K22" s="82"/>
      <c r="L22" s="98"/>
      <c r="M22" s="98"/>
      <c r="N22" s="82"/>
      <c r="Q22" s="119"/>
      <c r="R22" s="118"/>
      <c r="S22" s="118"/>
      <c r="T22" s="82"/>
      <c r="W22" s="89"/>
      <c r="X22" s="89"/>
      <c r="Y22" s="105"/>
      <c r="Z22" s="105"/>
      <c r="AA22" s="105"/>
    </row>
    <row r="23" spans="1:27" s="126" customFormat="1">
      <c r="B23" s="127" t="s">
        <v>115</v>
      </c>
      <c r="C23" s="129">
        <f>+SUM(C19:C21)</f>
        <v>510153.31000000006</v>
      </c>
      <c r="D23" s="129">
        <f>+SUM(D19:D21)</f>
        <v>481156.80000000005</v>
      </c>
      <c r="E23" s="128">
        <f t="shared" si="5"/>
        <v>6.0264159209638013E-2</v>
      </c>
      <c r="F23" s="129">
        <f>+SUM(F19:F21)</f>
        <v>889500.09</v>
      </c>
      <c r="G23" s="129">
        <f>+SUM(G19:G21)</f>
        <v>888793.72600000002</v>
      </c>
      <c r="H23" s="128">
        <f t="shared" si="6"/>
        <v>7.947445839642242E-4</v>
      </c>
      <c r="I23" s="129">
        <f>+SUM(I19:I21)</f>
        <v>1399653.4000000001</v>
      </c>
      <c r="J23" s="129">
        <f>+SUM(J19:J21)</f>
        <v>1369950.5260000001</v>
      </c>
      <c r="K23" s="128">
        <f t="shared" si="7"/>
        <v>2.1681712905886386E-2</v>
      </c>
      <c r="L23" s="129">
        <f>+SUM(L19:L21)</f>
        <v>181252.05059579251</v>
      </c>
      <c r="M23" s="129">
        <f>+SUM(M19:M21)</f>
        <v>166892.20669326111</v>
      </c>
      <c r="N23" s="128">
        <f t="shared" si="8"/>
        <v>8.6042627076793554E-2</v>
      </c>
      <c r="O23" s="174">
        <f>+'Desempeño Negocio 2T25'!O22</f>
        <v>0.98480171929458593</v>
      </c>
      <c r="P23" s="174">
        <f>+'Desempeño Negocio 2T25'!P22</f>
        <v>0.98018332186347112</v>
      </c>
      <c r="Q23" s="130">
        <f t="shared" si="4"/>
        <v>46.18397431114807</v>
      </c>
      <c r="R23" s="129">
        <f>+SUM(R19:R21)</f>
        <v>2391365.5581758544</v>
      </c>
      <c r="S23" s="129">
        <f>+SUM(S19:S21)</f>
        <v>2216539.6560719726</v>
      </c>
      <c r="T23" s="128">
        <f t="shared" si="9"/>
        <v>7.8873347302839791E-2</v>
      </c>
      <c r="U23" s="82"/>
      <c r="W23" s="89"/>
      <c r="X23" s="89"/>
      <c r="Y23" s="105"/>
      <c r="Z23" s="105"/>
      <c r="AA23" s="105"/>
    </row>
    <row r="24" spans="1:27">
      <c r="B24" s="82" t="s">
        <v>116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7">
      <c r="K25" s="87"/>
      <c r="L25" s="87"/>
      <c r="M25" s="87"/>
      <c r="N25" s="87"/>
    </row>
    <row r="31" spans="1:27"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7">
      <c r="C32" s="139"/>
    </row>
  </sheetData>
  <mergeCells count="6">
    <mergeCell ref="R4:T4"/>
    <mergeCell ref="L4:N4"/>
    <mergeCell ref="C4:E4"/>
    <mergeCell ref="F4:H4"/>
    <mergeCell ref="I4:K4"/>
    <mergeCell ref="O4:Q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25"/>
  <sheetViews>
    <sheetView showGridLines="0" zoomScale="130" zoomScaleNormal="130" workbookViewId="0">
      <pane xSplit="2" ySplit="5" topLeftCell="C6" activePane="bottomRight" state="frozen"/>
      <selection activeCell="C11" sqref="C11"/>
      <selection pane="topRight" activeCell="C11" sqref="C11"/>
      <selection pane="bottomLeft" activeCell="C11" sqref="C11"/>
      <selection pane="bottomRight" activeCell="J16" sqref="J16"/>
    </sheetView>
  </sheetViews>
  <sheetFormatPr baseColWidth="10" defaultColWidth="11.453125" defaultRowHeight="14.5"/>
  <cols>
    <col min="1" max="1" width="5" style="2" customWidth="1"/>
    <col min="2" max="2" width="35.26953125" style="2" customWidth="1"/>
    <col min="3" max="3" width="11" style="2" bestFit="1" customWidth="1"/>
    <col min="4" max="4" width="10.54296875" style="2" bestFit="1" customWidth="1"/>
    <col min="5" max="5" width="9.26953125" style="2" customWidth="1"/>
    <col min="6" max="7" width="11.26953125" style="2" bestFit="1" customWidth="1"/>
    <col min="8" max="8" width="10.1796875" style="2" bestFit="1" customWidth="1"/>
    <col min="9" max="9" width="2.54296875" style="2" customWidth="1"/>
    <col min="10" max="16384" width="11.453125" style="2"/>
  </cols>
  <sheetData>
    <row r="2" spans="1:9" ht="21" customHeight="1">
      <c r="B2" s="4" t="s">
        <v>45</v>
      </c>
    </row>
    <row r="3" spans="1:9">
      <c r="B3" s="187" t="s">
        <v>225</v>
      </c>
      <c r="C3" s="19"/>
      <c r="D3" s="19"/>
      <c r="E3" s="22"/>
      <c r="F3" s="20"/>
      <c r="G3" s="20"/>
      <c r="H3" s="1"/>
    </row>
    <row r="4" spans="1:9">
      <c r="B4" s="16"/>
      <c r="C4" s="190"/>
      <c r="D4" s="190"/>
      <c r="E4" s="191"/>
      <c r="F4" s="190"/>
      <c r="G4" s="191"/>
      <c r="H4" s="192"/>
      <c r="I4" s="189"/>
    </row>
    <row r="5" spans="1:9">
      <c r="A5" s="1"/>
      <c r="B5" s="175" t="s">
        <v>1</v>
      </c>
      <c r="C5" s="177" t="s">
        <v>222</v>
      </c>
      <c r="D5" s="177" t="s">
        <v>80</v>
      </c>
      <c r="E5" s="188" t="s">
        <v>4</v>
      </c>
      <c r="F5" s="177" t="s">
        <v>223</v>
      </c>
      <c r="G5" s="177" t="s">
        <v>224</v>
      </c>
      <c r="H5" s="188" t="s">
        <v>4</v>
      </c>
      <c r="I5" s="158"/>
    </row>
    <row r="6" spans="1:9">
      <c r="A6" s="1"/>
      <c r="B6" s="183" t="s">
        <v>46</v>
      </c>
      <c r="C6" s="205">
        <v>90978.949999999983</v>
      </c>
      <c r="D6" s="205">
        <v>84875.975999999995</v>
      </c>
      <c r="E6" s="194">
        <v>7.1904610557880222E-2</v>
      </c>
      <c r="F6" s="205">
        <v>181252.05099999998</v>
      </c>
      <c r="G6" s="205">
        <v>166892.21099999998</v>
      </c>
      <c r="H6" s="194">
        <v>8.6042601472875235E-2</v>
      </c>
      <c r="I6" s="158"/>
    </row>
    <row r="7" spans="1:9">
      <c r="A7" s="1"/>
      <c r="B7" s="183" t="s">
        <v>47</v>
      </c>
      <c r="C7" s="205">
        <v>-2712.61</v>
      </c>
      <c r="D7" s="205">
        <v>-2732.692</v>
      </c>
      <c r="E7" s="194">
        <v>-7.3487974495478614E-3</v>
      </c>
      <c r="F7" s="205">
        <v>-5403.4430000000002</v>
      </c>
      <c r="G7" s="205">
        <v>-5726.3789999999999</v>
      </c>
      <c r="H7" s="194">
        <v>-5.6394451013458857E-2</v>
      </c>
      <c r="I7" s="158"/>
    </row>
    <row r="8" spans="1:9">
      <c r="A8" s="1"/>
      <c r="B8" s="183" t="s">
        <v>48</v>
      </c>
      <c r="C8" s="205">
        <v>-6640.1270000000004</v>
      </c>
      <c r="D8" s="205">
        <v>-5278.6049999999996</v>
      </c>
      <c r="E8" s="194">
        <v>0.257932162001135</v>
      </c>
      <c r="F8" s="205">
        <v>-12927.668</v>
      </c>
      <c r="G8" s="205">
        <v>-10681.097</v>
      </c>
      <c r="H8" s="194">
        <v>0.21033148561425863</v>
      </c>
      <c r="I8" s="158"/>
    </row>
    <row r="9" spans="1:9">
      <c r="A9" s="1"/>
      <c r="B9" s="183" t="s">
        <v>49</v>
      </c>
      <c r="C9" s="205">
        <v>233.65699999999998</v>
      </c>
      <c r="D9" s="205">
        <v>424.51099999999997</v>
      </c>
      <c r="E9" s="194">
        <v>-0.44958552310776401</v>
      </c>
      <c r="F9" s="205">
        <v>175.08199999999999</v>
      </c>
      <c r="G9" s="205">
        <v>-61.460000000000036</v>
      </c>
      <c r="H9" s="194" t="s">
        <v>29</v>
      </c>
      <c r="I9" s="158"/>
    </row>
    <row r="10" spans="1:9">
      <c r="A10" s="1"/>
      <c r="B10" s="183" t="s">
        <v>50</v>
      </c>
      <c r="C10" s="205">
        <v>143.32400000000001</v>
      </c>
      <c r="D10" s="205">
        <v>90.299000000000007</v>
      </c>
      <c r="E10" s="194">
        <v>0.58721580526916139</v>
      </c>
      <c r="F10" s="205">
        <v>282.33199999999999</v>
      </c>
      <c r="G10" s="205">
        <v>160.08000000000001</v>
      </c>
      <c r="H10" s="195">
        <v>0.76369315342328825</v>
      </c>
      <c r="I10" s="158"/>
    </row>
    <row r="11" spans="1:9">
      <c r="A11" s="1"/>
      <c r="B11" s="175" t="s">
        <v>6</v>
      </c>
      <c r="C11" s="177">
        <v>82003.193999999989</v>
      </c>
      <c r="D11" s="177">
        <v>77379.489000000001</v>
      </c>
      <c r="E11" s="178">
        <v>5.9753625408407451E-2</v>
      </c>
      <c r="F11" s="177">
        <v>163378.35399999996</v>
      </c>
      <c r="G11" s="177">
        <v>150583.35499999998</v>
      </c>
      <c r="H11" s="178">
        <v>8.4969543944614534E-2</v>
      </c>
      <c r="I11" s="158"/>
    </row>
    <row r="12" spans="1:9" collapsed="1">
      <c r="A12" s="1"/>
      <c r="B12" s="25"/>
      <c r="C12" s="206"/>
      <c r="D12" s="206"/>
      <c r="E12" s="196"/>
      <c r="F12" s="206"/>
      <c r="G12" s="206"/>
      <c r="H12" s="197"/>
      <c r="I12" s="158"/>
    </row>
    <row r="13" spans="1:9">
      <c r="A13" s="1"/>
      <c r="B13" s="175" t="s">
        <v>1</v>
      </c>
      <c r="C13" s="177" t="s">
        <v>222</v>
      </c>
      <c r="D13" s="177" t="s">
        <v>80</v>
      </c>
      <c r="E13" s="188" t="s">
        <v>4</v>
      </c>
      <c r="F13" s="177" t="s">
        <v>223</v>
      </c>
      <c r="G13" s="177" t="s">
        <v>224</v>
      </c>
      <c r="H13" s="188" t="s">
        <v>4</v>
      </c>
      <c r="I13" s="158"/>
    </row>
    <row r="14" spans="1:9">
      <c r="A14" s="1"/>
      <c r="B14" s="183" t="s">
        <v>51</v>
      </c>
      <c r="C14" s="205">
        <v>63447.16399999999</v>
      </c>
      <c r="D14" s="205">
        <v>67743.83</v>
      </c>
      <c r="E14" s="194">
        <v>-6.3425200494274026E-2</v>
      </c>
      <c r="F14" s="205">
        <v>123892.04800000001</v>
      </c>
      <c r="G14" s="205">
        <v>128596.26799999997</v>
      </c>
      <c r="H14" s="194">
        <v>-3.6581310431185732E-2</v>
      </c>
      <c r="I14" s="202"/>
    </row>
    <row r="15" spans="1:9" ht="15" customHeight="1">
      <c r="B15" s="183" t="s">
        <v>251</v>
      </c>
      <c r="C15" s="208">
        <v>-143.32400000000001</v>
      </c>
      <c r="D15" s="207">
        <v>-90.299000000000007</v>
      </c>
      <c r="E15" s="198">
        <v>0.58721580526916139</v>
      </c>
      <c r="F15" s="208">
        <v>-282.33199999999999</v>
      </c>
      <c r="G15" s="207">
        <v>-160.08000000000001</v>
      </c>
      <c r="H15" s="198">
        <v>0.76369315342328825</v>
      </c>
      <c r="I15" s="158"/>
    </row>
    <row r="16" spans="1:9">
      <c r="A16" s="1"/>
      <c r="B16" s="183" t="s">
        <v>52</v>
      </c>
      <c r="C16" s="205">
        <v>26943.253000000001</v>
      </c>
      <c r="D16" s="205">
        <v>22833.508000000002</v>
      </c>
      <c r="E16" s="194">
        <v>0.17998745527844418</v>
      </c>
      <c r="F16" s="205">
        <v>37669.034</v>
      </c>
      <c r="G16" s="205">
        <v>31462.226999999999</v>
      </c>
      <c r="H16" s="194">
        <v>0.19727805663597819</v>
      </c>
      <c r="I16" s="203"/>
    </row>
    <row r="17" spans="1:9">
      <c r="A17" s="1"/>
      <c r="B17" s="183" t="s">
        <v>53</v>
      </c>
      <c r="C17" s="205">
        <v>-7548.2709999999997</v>
      </c>
      <c r="D17" s="205">
        <v>-9243.5840000000007</v>
      </c>
      <c r="E17" s="194">
        <v>-0.18340429426508165</v>
      </c>
      <c r="F17" s="205">
        <v>-16887.403999999999</v>
      </c>
      <c r="G17" s="205">
        <v>-15045.718999999999</v>
      </c>
      <c r="H17" s="194">
        <v>0.12240591493168251</v>
      </c>
      <c r="I17" s="158"/>
    </row>
    <row r="18" spans="1:9">
      <c r="A18" s="1"/>
      <c r="B18" s="183" t="s">
        <v>54</v>
      </c>
      <c r="C18" s="205">
        <v>-456.63600000000002</v>
      </c>
      <c r="D18" s="205">
        <v>-2154.0680000000002</v>
      </c>
      <c r="E18" s="194">
        <v>-0.78801226330830776</v>
      </c>
      <c r="F18" s="205">
        <v>-2428.451</v>
      </c>
      <c r="G18" s="205">
        <v>3520.7930000000001</v>
      </c>
      <c r="H18" s="194" t="s">
        <v>29</v>
      </c>
      <c r="I18" s="158"/>
    </row>
    <row r="19" spans="1:9">
      <c r="B19" s="183" t="s">
        <v>55</v>
      </c>
      <c r="C19" s="205">
        <v>-19410.990058532199</v>
      </c>
      <c r="D19" s="205">
        <v>-8856.4002675006977</v>
      </c>
      <c r="E19" s="194">
        <v>1.1917471514654157</v>
      </c>
      <c r="F19" s="205">
        <v>-20842.944163961303</v>
      </c>
      <c r="G19" s="205">
        <v>-15082.748288123499</v>
      </c>
      <c r="H19" s="194">
        <v>0.38190625248142029</v>
      </c>
      <c r="I19" s="158"/>
    </row>
    <row r="20" spans="1:9">
      <c r="B20" s="175" t="s">
        <v>8</v>
      </c>
      <c r="C20" s="177">
        <v>64063.132058532188</v>
      </c>
      <c r="D20" s="177">
        <v>65254.673267500701</v>
      </c>
      <c r="E20" s="178">
        <v>-1.8259860164864916E-2</v>
      </c>
      <c r="F20" s="177">
        <v>126664.14516396131</v>
      </c>
      <c r="G20" s="177">
        <v>123901.79528812347</v>
      </c>
      <c r="H20" s="178">
        <v>2.2294671916691877E-2</v>
      </c>
      <c r="I20" s="204"/>
    </row>
    <row r="21" spans="1:9">
      <c r="B21" s="179"/>
      <c r="C21" s="207"/>
      <c r="D21" s="207"/>
      <c r="E21" s="198"/>
      <c r="F21" s="207"/>
      <c r="G21" s="207"/>
      <c r="H21" s="199"/>
      <c r="I21" s="158"/>
    </row>
    <row r="22" spans="1:9">
      <c r="B22" s="179"/>
      <c r="C22" s="207"/>
      <c r="D22" s="207"/>
      <c r="E22" s="198"/>
      <c r="F22" s="207"/>
      <c r="G22" s="207"/>
      <c r="H22" s="199"/>
      <c r="I22" s="158"/>
    </row>
    <row r="23" spans="1:9">
      <c r="B23" s="24"/>
      <c r="C23" s="50"/>
      <c r="D23" s="50"/>
      <c r="E23" s="50"/>
      <c r="F23" s="50"/>
      <c r="G23" s="50"/>
      <c r="H23" s="50"/>
      <c r="I23" s="189"/>
    </row>
    <row r="24" spans="1:9">
      <c r="B24" s="24"/>
      <c r="C24" s="24"/>
      <c r="D24" s="24"/>
      <c r="E24" s="24"/>
      <c r="F24" s="24"/>
      <c r="G24" s="24"/>
      <c r="H24" s="24"/>
    </row>
    <row r="25" spans="1:9">
      <c r="B25" s="24"/>
      <c r="C25" s="24"/>
      <c r="D25" s="24"/>
      <c r="E25" s="24"/>
      <c r="F25" s="24"/>
      <c r="G25" s="24"/>
      <c r="H25" s="2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44"/>
  <sheetViews>
    <sheetView showGridLines="0" zoomScale="130" zoomScaleNormal="130" workbookViewId="0">
      <pane xSplit="2" ySplit="5" topLeftCell="C6" activePane="bottomRight" state="frozen"/>
      <selection activeCell="F40" sqref="F40"/>
      <selection pane="topRight" activeCell="F40" sqref="F40"/>
      <selection pane="bottomLeft" activeCell="F40" sqref="F40"/>
      <selection pane="bottomRight" activeCell="E16" sqref="E16"/>
    </sheetView>
  </sheetViews>
  <sheetFormatPr baseColWidth="10" defaultColWidth="11.453125" defaultRowHeight="13"/>
  <cols>
    <col min="1" max="1" width="2" style="24" customWidth="1"/>
    <col min="2" max="2" width="53" style="24" customWidth="1"/>
    <col min="3" max="4" width="13.26953125" style="24" customWidth="1"/>
    <col min="5" max="5" width="12.26953125" style="24" customWidth="1"/>
    <col min="6" max="16384" width="11.453125" style="24"/>
  </cols>
  <sheetData>
    <row r="2" spans="2:5">
      <c r="B2" s="77" t="s">
        <v>128</v>
      </c>
      <c r="C2" s="78"/>
      <c r="D2" s="163"/>
    </row>
    <row r="3" spans="2:5">
      <c r="B3" s="79" t="s">
        <v>225</v>
      </c>
      <c r="C3" s="80"/>
      <c r="D3" s="140"/>
    </row>
    <row r="4" spans="2:5">
      <c r="B4" s="141"/>
      <c r="C4" s="81"/>
    </row>
    <row r="5" spans="2:5" s="25" customFormat="1" ht="15" customHeight="1">
      <c r="B5" s="252" t="s">
        <v>1</v>
      </c>
      <c r="C5" s="253" t="s">
        <v>227</v>
      </c>
      <c r="D5" s="253" t="s">
        <v>220</v>
      </c>
      <c r="E5" s="254" t="s">
        <v>4</v>
      </c>
    </row>
    <row r="6" spans="2:5" s="28" customFormat="1" ht="15" customHeight="1">
      <c r="B6" s="244" t="s">
        <v>130</v>
      </c>
      <c r="C6" s="245">
        <v>113860.466</v>
      </c>
      <c r="D6" s="245">
        <v>151627.34099999999</v>
      </c>
      <c r="E6" s="246">
        <v>-0.24907694582601692</v>
      </c>
    </row>
    <row r="7" spans="2:5" s="179" customFormat="1" ht="15" customHeight="1">
      <c r="B7" s="223" t="s">
        <v>131</v>
      </c>
      <c r="C7" s="247">
        <v>79713.86</v>
      </c>
      <c r="D7" s="247">
        <v>115011.66</v>
      </c>
      <c r="E7" s="248">
        <v>-0.30690627367694723</v>
      </c>
    </row>
    <row r="8" spans="2:5" s="179" customFormat="1" ht="15" customHeight="1">
      <c r="B8" s="249" t="s">
        <v>132</v>
      </c>
      <c r="C8" s="250">
        <v>228.845</v>
      </c>
      <c r="D8" s="250">
        <v>40.18</v>
      </c>
      <c r="E8" s="251">
        <v>4.6954952712792437</v>
      </c>
    </row>
    <row r="9" spans="2:5" s="179" customFormat="1" ht="15" customHeight="1">
      <c r="B9" s="249" t="s">
        <v>133</v>
      </c>
      <c r="C9" s="250">
        <v>3643.4870000000001</v>
      </c>
      <c r="D9" s="250">
        <v>816.24099999999999</v>
      </c>
      <c r="E9" s="251">
        <v>3.4637392632813109</v>
      </c>
    </row>
    <row r="10" spans="2:5" s="179" customFormat="1" ht="15" customHeight="1">
      <c r="B10" s="249" t="s">
        <v>134</v>
      </c>
      <c r="C10" s="250">
        <v>19778.132000000001</v>
      </c>
      <c r="D10" s="250">
        <v>23847.482</v>
      </c>
      <c r="E10" s="251">
        <v>-0.1706406571561726</v>
      </c>
    </row>
    <row r="11" spans="2:5" s="179" customFormat="1" ht="15" customHeight="1">
      <c r="B11" s="249" t="s">
        <v>135</v>
      </c>
      <c r="C11" s="250">
        <v>6211.1109999999999</v>
      </c>
      <c r="D11" s="250">
        <v>10738.824000000001</v>
      </c>
      <c r="E11" s="251">
        <v>-0.42162093353983643</v>
      </c>
    </row>
    <row r="12" spans="2:5" s="179" customFormat="1" ht="15" customHeight="1">
      <c r="B12" s="249" t="s">
        <v>136</v>
      </c>
      <c r="C12" s="250">
        <v>4285.0309999999999</v>
      </c>
      <c r="D12" s="250">
        <v>1172.954</v>
      </c>
      <c r="E12" s="251">
        <v>2.6531961185178616</v>
      </c>
    </row>
    <row r="13" spans="2:5" s="28" customFormat="1" ht="15" customHeight="1">
      <c r="B13" s="244" t="s">
        <v>137</v>
      </c>
      <c r="C13" s="245">
        <v>4268058.154000001</v>
      </c>
      <c r="D13" s="245">
        <v>4139528.338</v>
      </c>
      <c r="E13" s="246">
        <v>3.1049386670487067E-2</v>
      </c>
    </row>
    <row r="14" spans="2:5" s="179" customFormat="1" ht="15" customHeight="1">
      <c r="B14" s="223" t="s">
        <v>138</v>
      </c>
      <c r="C14" s="247">
        <v>3831.203</v>
      </c>
      <c r="D14" s="247">
        <v>3748.326</v>
      </c>
      <c r="E14" s="248">
        <v>2.2110403417418878E-2</v>
      </c>
    </row>
    <row r="15" spans="2:5" s="179" customFormat="1" ht="15" customHeight="1">
      <c r="B15" s="249" t="s">
        <v>139</v>
      </c>
      <c r="C15" s="250">
        <v>2693.9969999999998</v>
      </c>
      <c r="D15" s="250">
        <v>2279.2730000000001</v>
      </c>
      <c r="E15" s="251">
        <v>0.18195450917902312</v>
      </c>
    </row>
    <row r="16" spans="2:5" s="179" customFormat="1" ht="15" customHeight="1">
      <c r="B16" s="249" t="s">
        <v>140</v>
      </c>
      <c r="C16" s="250">
        <v>4250744.0080000004</v>
      </c>
      <c r="D16" s="250">
        <v>4122201.7960000001</v>
      </c>
      <c r="E16" s="251">
        <v>3.1182901362260207E-2</v>
      </c>
    </row>
    <row r="17" spans="2:5" s="179" customFormat="1" ht="15" customHeight="1">
      <c r="B17" s="249" t="s">
        <v>141</v>
      </c>
      <c r="C17" s="250">
        <v>10788.946</v>
      </c>
      <c r="D17" s="250">
        <v>11298.942999999999</v>
      </c>
      <c r="E17" s="251">
        <v>-4.5136699955031112E-2</v>
      </c>
    </row>
    <row r="18" spans="2:5" s="25" customFormat="1" ht="15" customHeight="1">
      <c r="B18" s="244" t="s">
        <v>142</v>
      </c>
      <c r="C18" s="245">
        <v>4381918.620000001</v>
      </c>
      <c r="D18" s="245">
        <v>4291155.6789999995</v>
      </c>
      <c r="E18" s="246">
        <v>2.1151164811888723E-2</v>
      </c>
    </row>
    <row r="19" spans="2:5" ht="7" customHeight="1"/>
    <row r="20" spans="2:5" s="25" customFormat="1" ht="15" customHeight="1">
      <c r="B20" s="255" t="s">
        <v>1</v>
      </c>
      <c r="C20" s="256" t="s">
        <v>227</v>
      </c>
      <c r="D20" s="256" t="s">
        <v>220</v>
      </c>
      <c r="E20" s="226" t="s">
        <v>4</v>
      </c>
    </row>
    <row r="21" spans="2:5" s="45" customFormat="1" ht="15" customHeight="1">
      <c r="B21" s="244" t="s">
        <v>143</v>
      </c>
      <c r="C21" s="245">
        <v>100544.674</v>
      </c>
      <c r="D21" s="245">
        <v>85630.857000000004</v>
      </c>
      <c r="E21" s="246">
        <v>0.17416405163386361</v>
      </c>
    </row>
    <row r="22" spans="2:5" s="179" customFormat="1" ht="15" customHeight="1">
      <c r="B22" s="223" t="s">
        <v>144</v>
      </c>
      <c r="C22" s="247">
        <v>2601.636</v>
      </c>
      <c r="D22" s="247">
        <v>2545.2649999999999</v>
      </c>
      <c r="E22" s="248">
        <v>2.2147399190261208E-2</v>
      </c>
    </row>
    <row r="23" spans="2:5" s="179" customFormat="1" ht="15" customHeight="1">
      <c r="B23" s="249" t="s">
        <v>145</v>
      </c>
      <c r="C23" s="250">
        <v>7296.9350000000004</v>
      </c>
      <c r="D23" s="250">
        <v>6914.9740000000002</v>
      </c>
      <c r="E23" s="251">
        <v>5.5236794816582169E-2</v>
      </c>
    </row>
    <row r="24" spans="2:5" s="179" customFormat="1" ht="15" customHeight="1">
      <c r="B24" s="249" t="s">
        <v>146</v>
      </c>
      <c r="C24" s="250">
        <v>44455.866000000002</v>
      </c>
      <c r="D24" s="250">
        <v>52459.495999999999</v>
      </c>
      <c r="E24" s="251">
        <v>-0.15256780202386999</v>
      </c>
    </row>
    <row r="25" spans="2:5" s="179" customFormat="1" ht="15" customHeight="1">
      <c r="B25" s="249" t="s">
        <v>147</v>
      </c>
      <c r="C25" s="250">
        <v>664.95699999999999</v>
      </c>
      <c r="D25" s="250">
        <v>2053.817</v>
      </c>
      <c r="E25" s="251">
        <v>-0.67623356900833909</v>
      </c>
    </row>
    <row r="26" spans="2:5" s="179" customFormat="1" ht="15" customHeight="1">
      <c r="B26" s="249" t="s">
        <v>148</v>
      </c>
      <c r="C26" s="250">
        <v>1213.549</v>
      </c>
      <c r="D26" s="250">
        <v>1055.69</v>
      </c>
      <c r="E26" s="251">
        <v>0.14953158597694394</v>
      </c>
    </row>
    <row r="27" spans="2:5" s="179" customFormat="1" ht="15" customHeight="1">
      <c r="B27" s="249" t="s">
        <v>149</v>
      </c>
      <c r="C27" s="250">
        <v>10120.164000000001</v>
      </c>
      <c r="D27" s="250">
        <v>14640.589</v>
      </c>
      <c r="E27" s="251">
        <v>-0.30875977735595195</v>
      </c>
    </row>
    <row r="28" spans="2:5" s="179" customFormat="1" ht="15" customHeight="1">
      <c r="B28" s="249" t="s">
        <v>150</v>
      </c>
      <c r="C28" s="250">
        <v>2329.5070000000001</v>
      </c>
      <c r="D28" s="250">
        <v>3225.6329999999998</v>
      </c>
      <c r="E28" s="251">
        <v>-0.27781399805867557</v>
      </c>
    </row>
    <row r="29" spans="2:5" s="179" customFormat="1" ht="15" customHeight="1">
      <c r="B29" s="249" t="s">
        <v>151</v>
      </c>
      <c r="C29" s="250">
        <v>31862.06</v>
      </c>
      <c r="D29" s="250">
        <v>2735.393</v>
      </c>
      <c r="E29" s="251">
        <v>10.648073969627033</v>
      </c>
    </row>
    <row r="30" spans="2:5" s="45" customFormat="1" ht="15" customHeight="1">
      <c r="B30" s="244" t="s">
        <v>152</v>
      </c>
      <c r="C30" s="245">
        <v>1405056.9190000002</v>
      </c>
      <c r="D30" s="245">
        <v>1371025.5649999999</v>
      </c>
      <c r="E30" s="246">
        <v>2.4821823070819482E-2</v>
      </c>
    </row>
    <row r="31" spans="2:5" ht="15" customHeight="1">
      <c r="B31" s="35" t="s">
        <v>153</v>
      </c>
      <c r="C31" s="142">
        <v>750894.26599999995</v>
      </c>
      <c r="D31" s="142">
        <v>734811.853</v>
      </c>
      <c r="E31" s="143">
        <v>2.188643655425615E-2</v>
      </c>
    </row>
    <row r="32" spans="2:5" ht="15" customHeight="1">
      <c r="B32" s="31" t="s">
        <v>154</v>
      </c>
      <c r="C32" s="144">
        <v>48305.514999999999</v>
      </c>
      <c r="D32" s="144">
        <v>50635.523000000001</v>
      </c>
      <c r="E32" s="145">
        <v>-4.6015284566133574E-2</v>
      </c>
    </row>
    <row r="33" spans="2:5" ht="15" customHeight="1">
      <c r="B33" s="31" t="s">
        <v>155</v>
      </c>
      <c r="C33" s="144">
        <v>591917.64300000004</v>
      </c>
      <c r="D33" s="144">
        <v>571638.68900000001</v>
      </c>
      <c r="E33" s="145">
        <v>3.5475125092521598E-2</v>
      </c>
    </row>
    <row r="34" spans="2:5" ht="15" customHeight="1">
      <c r="B34" s="31" t="s">
        <v>156</v>
      </c>
      <c r="C34" s="144">
        <v>13939.495000000001</v>
      </c>
      <c r="D34" s="144">
        <v>13939.5</v>
      </c>
      <c r="E34" s="145">
        <v>-3.5869292291934585E-7</v>
      </c>
    </row>
    <row r="35" spans="2:5" ht="15" customHeight="1">
      <c r="B35" s="244" t="s">
        <v>157</v>
      </c>
      <c r="C35" s="245">
        <v>1505601.5930000003</v>
      </c>
      <c r="D35" s="245">
        <v>1456656.422</v>
      </c>
      <c r="E35" s="246">
        <v>3.360104020466137E-2</v>
      </c>
    </row>
    <row r="36" spans="2:5" ht="15" customHeight="1">
      <c r="B36" s="35" t="s">
        <v>158</v>
      </c>
      <c r="C36" s="142">
        <v>707171.245</v>
      </c>
      <c r="D36" s="142">
        <v>707171.245</v>
      </c>
      <c r="E36" s="143">
        <v>0</v>
      </c>
    </row>
    <row r="37" spans="2:5" ht="15" customHeight="1">
      <c r="B37" s="31" t="s">
        <v>159</v>
      </c>
      <c r="C37" s="144">
        <v>1782460.003</v>
      </c>
      <c r="D37" s="144">
        <v>1740402.4750000001</v>
      </c>
      <c r="E37" s="145">
        <v>2.416540346508067E-2</v>
      </c>
    </row>
    <row r="38" spans="2:5" ht="15" customHeight="1">
      <c r="B38" s="31" t="s">
        <v>160</v>
      </c>
      <c r="C38" s="144">
        <v>317468.54100000003</v>
      </c>
      <c r="D38" s="144">
        <v>317468.54100000003</v>
      </c>
      <c r="E38" s="145">
        <v>0</v>
      </c>
    </row>
    <row r="39" spans="2:5" ht="15" customHeight="1">
      <c r="B39" s="31" t="s">
        <v>161</v>
      </c>
      <c r="C39" s="144">
        <v>62761.131999999998</v>
      </c>
      <c r="D39" s="144">
        <v>62989.455999999998</v>
      </c>
      <c r="E39" s="145">
        <v>-3.6247971406515589E-3</v>
      </c>
    </row>
    <row r="40" spans="2:5" s="45" customFormat="1" ht="15" customHeight="1">
      <c r="B40" s="244" t="s">
        <v>162</v>
      </c>
      <c r="C40" s="245">
        <v>2869860.9210000006</v>
      </c>
      <c r="D40" s="245">
        <v>2828031.7170000002</v>
      </c>
      <c r="E40" s="246">
        <v>1.4790924637992697E-2</v>
      </c>
    </row>
    <row r="41" spans="2:5" ht="15" customHeight="1">
      <c r="B41" s="146" t="s">
        <v>163</v>
      </c>
      <c r="C41" s="142">
        <v>6456.1059999999998</v>
      </c>
      <c r="D41" s="142">
        <v>6467.54</v>
      </c>
      <c r="E41" s="147">
        <v>-1.7679055715156267E-3</v>
      </c>
    </row>
    <row r="42" spans="2:5" ht="15" customHeight="1">
      <c r="B42" s="244" t="s">
        <v>164</v>
      </c>
      <c r="C42" s="245">
        <v>2876317.0270000007</v>
      </c>
      <c r="D42" s="245">
        <v>2834499.2570000002</v>
      </c>
      <c r="E42" s="246">
        <v>1.4753141986800111E-2</v>
      </c>
    </row>
    <row r="43" spans="2:5" ht="7" customHeight="1">
      <c r="B43" s="148"/>
      <c r="C43" s="149"/>
      <c r="D43" s="149"/>
      <c r="E43" s="150"/>
    </row>
    <row r="44" spans="2:5" ht="15" customHeight="1">
      <c r="B44" s="244" t="s">
        <v>165</v>
      </c>
      <c r="C44" s="245">
        <v>4381918.620000001</v>
      </c>
      <c r="D44" s="245">
        <v>4291155.6790000005</v>
      </c>
      <c r="E44" s="246">
        <v>2.1151164811888501E-2</v>
      </c>
    </row>
  </sheetData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44"/>
  <sheetViews>
    <sheetView showGridLines="0" zoomScale="130" zoomScaleNormal="130" workbookViewId="0">
      <pane xSplit="2" ySplit="5" topLeftCell="P6" activePane="bottomRight" state="frozen"/>
      <selection activeCell="C11" sqref="C11"/>
      <selection pane="topRight" activeCell="C11" sqref="C11"/>
      <selection pane="bottomLeft" activeCell="C11" sqref="C11"/>
      <selection pane="bottomRight" activeCell="AF6" sqref="AF6"/>
    </sheetView>
  </sheetViews>
  <sheetFormatPr baseColWidth="10" defaultColWidth="3.1796875" defaultRowHeight="13"/>
  <cols>
    <col min="1" max="1" width="2.1796875" style="24" customWidth="1"/>
    <col min="2" max="2" width="34.1796875" style="24" customWidth="1"/>
    <col min="3" max="3" width="6.54296875" style="56" hidden="1" customWidth="1"/>
    <col min="4" max="7" width="7.453125" style="56" hidden="1" customWidth="1"/>
    <col min="8" max="8" width="6.54296875" style="56" hidden="1" customWidth="1"/>
    <col min="9" max="9" width="7.81640625" style="24" hidden="1" customWidth="1"/>
    <col min="10" max="11" width="6.54296875" style="24" hidden="1" customWidth="1"/>
    <col min="12" max="17" width="8.81640625" style="24" customWidth="1"/>
    <col min="18" max="18" width="8.54296875" style="24" customWidth="1"/>
    <col min="19" max="19" width="8.26953125" style="24" customWidth="1"/>
    <col min="20" max="32" width="7.7265625" style="24" customWidth="1"/>
    <col min="33" max="16384" width="3.1796875" style="24"/>
  </cols>
  <sheetData>
    <row r="1" spans="1:32" ht="9" customHeight="1"/>
    <row r="2" spans="1:32" ht="21" customHeight="1">
      <c r="B2" s="57" t="s">
        <v>75</v>
      </c>
    </row>
    <row r="3" spans="1:32">
      <c r="B3" s="57"/>
    </row>
    <row r="4" spans="1:32">
      <c r="B4" s="58"/>
      <c r="C4" s="348" t="s">
        <v>76</v>
      </c>
      <c r="D4" s="348"/>
      <c r="E4" s="348"/>
      <c r="F4" s="348" t="s">
        <v>77</v>
      </c>
      <c r="G4" s="348"/>
      <c r="H4" s="348"/>
      <c r="I4" s="348" t="s">
        <v>78</v>
      </c>
      <c r="J4" s="348"/>
      <c r="K4" s="348"/>
      <c r="L4" s="348" t="s">
        <v>3</v>
      </c>
      <c r="M4" s="348"/>
      <c r="N4" s="350"/>
      <c r="O4" s="348" t="s">
        <v>79</v>
      </c>
      <c r="P4" s="348"/>
      <c r="Q4" s="350"/>
      <c r="R4" s="348" t="s">
        <v>80</v>
      </c>
      <c r="S4" s="348"/>
      <c r="T4" s="350"/>
      <c r="U4" s="348" t="s">
        <v>81</v>
      </c>
      <c r="V4" s="348"/>
      <c r="W4" s="350"/>
      <c r="X4" s="348" t="s">
        <v>2</v>
      </c>
      <c r="Y4" s="348"/>
      <c r="Z4" s="350"/>
      <c r="AA4" s="348" t="s">
        <v>216</v>
      </c>
      <c r="AB4" s="348"/>
      <c r="AC4" s="350"/>
      <c r="AD4" s="348" t="s">
        <v>222</v>
      </c>
      <c r="AE4" s="348"/>
      <c r="AF4" s="350"/>
    </row>
    <row r="5" spans="1:32" ht="18.75" customHeight="1" thickBot="1">
      <c r="A5" s="25"/>
      <c r="B5" s="59"/>
      <c r="C5" s="60" t="s">
        <v>82</v>
      </c>
      <c r="D5" s="60" t="s">
        <v>83</v>
      </c>
      <c r="E5" s="60" t="s">
        <v>24</v>
      </c>
      <c r="F5" s="60" t="s">
        <v>82</v>
      </c>
      <c r="G5" s="60" t="s">
        <v>83</v>
      </c>
      <c r="H5" s="60" t="s">
        <v>24</v>
      </c>
      <c r="I5" s="60" t="s">
        <v>82</v>
      </c>
      <c r="J5" s="60" t="s">
        <v>83</v>
      </c>
      <c r="K5" s="60" t="s">
        <v>24</v>
      </c>
      <c r="L5" s="60" t="s">
        <v>82</v>
      </c>
      <c r="M5" s="60" t="s">
        <v>83</v>
      </c>
      <c r="N5" s="61" t="s">
        <v>24</v>
      </c>
      <c r="O5" s="60" t="s">
        <v>82</v>
      </c>
      <c r="P5" s="60" t="s">
        <v>83</v>
      </c>
      <c r="Q5" s="61" t="s">
        <v>24</v>
      </c>
      <c r="R5" s="60" t="s">
        <v>82</v>
      </c>
      <c r="S5" s="60" t="s">
        <v>83</v>
      </c>
      <c r="T5" s="61" t="s">
        <v>24</v>
      </c>
      <c r="U5" s="60" t="s">
        <v>82</v>
      </c>
      <c r="V5" s="60" t="s">
        <v>83</v>
      </c>
      <c r="W5" s="61" t="s">
        <v>24</v>
      </c>
      <c r="X5" s="60" t="s">
        <v>82</v>
      </c>
      <c r="Y5" s="60" t="s">
        <v>83</v>
      </c>
      <c r="Z5" s="61" t="s">
        <v>24</v>
      </c>
      <c r="AA5" s="60" t="s">
        <v>82</v>
      </c>
      <c r="AB5" s="60" t="s">
        <v>83</v>
      </c>
      <c r="AC5" s="61" t="s">
        <v>24</v>
      </c>
      <c r="AD5" s="60" t="s">
        <v>82</v>
      </c>
      <c r="AE5" s="60" t="s">
        <v>83</v>
      </c>
      <c r="AF5" s="61" t="s">
        <v>24</v>
      </c>
    </row>
    <row r="6" spans="1:32" ht="15" customHeight="1">
      <c r="A6" s="25"/>
      <c r="B6" s="24" t="s">
        <v>84</v>
      </c>
      <c r="C6" s="62">
        <v>0.2135815491069073</v>
      </c>
      <c r="D6" s="62">
        <v>-9.325242786056398E-2</v>
      </c>
      <c r="E6" s="63">
        <v>-7.8237191055986366E-2</v>
      </c>
      <c r="F6" s="62">
        <v>0.92510580046126756</v>
      </c>
      <c r="G6" s="62">
        <v>0.21394349523333012</v>
      </c>
      <c r="H6" s="63">
        <v>-5.5797956720750164E-2</v>
      </c>
      <c r="I6" s="62">
        <v>0.59535687625224964</v>
      </c>
      <c r="J6" s="62">
        <v>0.10198441721604357</v>
      </c>
      <c r="K6" s="64">
        <v>0.10161846418520293</v>
      </c>
      <c r="L6" s="65">
        <v>-7.8987189479246322E-2</v>
      </c>
      <c r="M6" s="65">
        <v>-4.9538858149634879E-2</v>
      </c>
      <c r="N6" s="65">
        <v>-9.8628957371636877E-2</v>
      </c>
      <c r="O6" s="65">
        <v>5.1293809592338757E-3</v>
      </c>
      <c r="P6" s="65">
        <v>-9.0567443708408968E-2</v>
      </c>
      <c r="Q6" s="65">
        <v>-0.11099238965740819</v>
      </c>
      <c r="R6" s="65">
        <v>1.8665434099566225E-2</v>
      </c>
      <c r="S6" s="65">
        <v>-0.11557066839760333</v>
      </c>
      <c r="T6" s="65">
        <v>-0.10277362132912715</v>
      </c>
      <c r="U6" s="65">
        <v>7.9867806484943404E-3</v>
      </c>
      <c r="V6" s="65">
        <v>-4.0981300137669985E-2</v>
      </c>
      <c r="W6" s="65">
        <v>-9.5930850321487349E-2</v>
      </c>
      <c r="X6" s="65">
        <v>2.6200000000000001E-2</v>
      </c>
      <c r="Y6" s="65">
        <v>2E-3</v>
      </c>
      <c r="Z6" s="65">
        <v>-2.7880439191715928E-2</v>
      </c>
      <c r="AA6" s="65">
        <v>2.8000000000000001E-2</v>
      </c>
      <c r="AB6" s="65">
        <v>7.2153313271505759E-3</v>
      </c>
      <c r="AC6" s="65">
        <v>1.4535852380524237E-2</v>
      </c>
      <c r="AD6" s="65">
        <v>-1.7000000000000001E-2</v>
      </c>
      <c r="AE6" s="65">
        <v>2.5633206237158257E-2</v>
      </c>
      <c r="AF6" s="65">
        <v>0.10026796894217804</v>
      </c>
    </row>
    <row r="7" spans="1:32" ht="15" customHeight="1">
      <c r="A7" s="25"/>
      <c r="B7" s="67" t="s">
        <v>85</v>
      </c>
      <c r="C7" s="68">
        <v>-4.6256292673296451E-2</v>
      </c>
      <c r="D7" s="68">
        <v>-0.21184851817213257</v>
      </c>
      <c r="E7" s="69">
        <v>-0.11157759821063573</v>
      </c>
      <c r="F7" s="68">
        <v>0.63098089097652399</v>
      </c>
      <c r="G7" s="68">
        <v>0.464170068518998</v>
      </c>
      <c r="H7" s="69">
        <v>3.0228116013486517E-2</v>
      </c>
      <c r="I7" s="68">
        <v>1.053854168721406</v>
      </c>
      <c r="J7" s="68">
        <v>0.37004469895961978</v>
      </c>
      <c r="K7" s="70">
        <v>0.10724042741825013</v>
      </c>
      <c r="L7" s="71">
        <v>-2.52604628877682E-2</v>
      </c>
      <c r="M7" s="71">
        <v>2.3190319410373084E-2</v>
      </c>
      <c r="N7" s="71">
        <v>0.39957031707078949</v>
      </c>
      <c r="O7" s="71">
        <v>-1.4269831383215859E-2</v>
      </c>
      <c r="P7" s="71">
        <v>2.3070585359779461E-2</v>
      </c>
      <c r="Q7" s="71">
        <v>3.3384280479475767E-2</v>
      </c>
      <c r="R7" s="71">
        <v>2.1872587972158335E-2</v>
      </c>
      <c r="S7" s="71">
        <v>-1.7618675053392763E-2</v>
      </c>
      <c r="T7" s="71">
        <v>5.0943588604908996E-2</v>
      </c>
      <c r="U7" s="71">
        <v>3.2526265806290471E-2</v>
      </c>
      <c r="V7" s="71">
        <v>-5.9913200464960514E-3</v>
      </c>
      <c r="W7" s="71">
        <v>1.6310515045128766E-2</v>
      </c>
      <c r="X7" s="71">
        <v>3.4000000000000002E-2</v>
      </c>
      <c r="Y7" s="71">
        <v>1.7000000000000001E-2</v>
      </c>
      <c r="Z7" s="71">
        <v>0.11309337105332513</v>
      </c>
      <c r="AA7" s="71">
        <v>4.0218272466286085E-2</v>
      </c>
      <c r="AB7" s="71">
        <v>-2.0869208701898789E-2</v>
      </c>
      <c r="AC7" s="71">
        <v>5.1579313611015011E-2</v>
      </c>
      <c r="AD7" s="71">
        <v>9.7811137326088687E-3</v>
      </c>
      <c r="AE7" s="71">
        <v>-3.3450937544883153E-2</v>
      </c>
      <c r="AF7" s="71">
        <v>4.7021330345921986E-2</v>
      </c>
    </row>
    <row r="8" spans="1:32" ht="15" customHeight="1">
      <c r="A8" s="25"/>
      <c r="B8" s="24" t="s">
        <v>86</v>
      </c>
      <c r="C8" s="62">
        <v>6.3911301756360658E-2</v>
      </c>
      <c r="D8" s="27">
        <v>5.5734709133253235E-2</v>
      </c>
      <c r="E8" s="73">
        <v>5.8287588924978664E-2</v>
      </c>
      <c r="F8" s="62">
        <v>6.0305281578943014E-2</v>
      </c>
      <c r="G8" s="27">
        <v>6.4667048452006992E-2</v>
      </c>
      <c r="H8" s="73">
        <v>5.8287588924978664E-2</v>
      </c>
      <c r="I8" s="62">
        <v>5.9461052134424645E-2</v>
      </c>
      <c r="J8" s="62">
        <v>6.0271073213345447E-2</v>
      </c>
      <c r="K8" s="74">
        <v>5.9117894707305413E-2</v>
      </c>
      <c r="L8" s="65">
        <v>8.9260597882068776E-2</v>
      </c>
      <c r="M8" s="65">
        <v>7.2499999999999995E-2</v>
      </c>
      <c r="N8" s="65">
        <v>6.5851793098159001E-2</v>
      </c>
      <c r="O8" s="65">
        <v>8.8455253698080452E-2</v>
      </c>
      <c r="P8" s="65">
        <v>7.8364567775327187E-2</v>
      </c>
      <c r="Q8" s="65">
        <v>6.9866771952218715E-2</v>
      </c>
      <c r="R8" s="65">
        <v>8.8265262510312859E-2</v>
      </c>
      <c r="S8" s="65">
        <v>8.4856529036667502E-2</v>
      </c>
      <c r="T8" s="65">
        <v>7.2145666661597996E-2</v>
      </c>
      <c r="U8" s="65">
        <v>8.8496750033768487E-2</v>
      </c>
      <c r="V8" s="65">
        <v>8.8575772617073639E-2</v>
      </c>
      <c r="W8" s="65">
        <v>7.4245337394785518E-2</v>
      </c>
      <c r="X8" s="65">
        <v>8.6799701814948893E-2</v>
      </c>
      <c r="Y8" s="65">
        <v>8.1609901775696214E-2</v>
      </c>
      <c r="Z8" s="65">
        <v>7.6117025361726237E-2</v>
      </c>
      <c r="AA8" s="65">
        <v>8.7228435368211621E-2</v>
      </c>
      <c r="AB8" s="65">
        <v>8.8827977690874402E-2</v>
      </c>
      <c r="AC8" s="65">
        <v>7.6246492720404638E-2</v>
      </c>
      <c r="AD8" s="65">
        <v>8.7674262935106897E-2</v>
      </c>
      <c r="AE8" s="65">
        <v>8.8486433281934743E-2</v>
      </c>
      <c r="AF8" s="65">
        <v>7.4708752472698634E-2</v>
      </c>
    </row>
    <row r="9" spans="1:32">
      <c r="B9" s="47" t="s">
        <v>87</v>
      </c>
      <c r="C9" s="75"/>
      <c r="D9" s="75"/>
      <c r="E9" s="75"/>
      <c r="F9" s="75"/>
      <c r="G9" s="76"/>
      <c r="H9" s="75"/>
      <c r="I9" s="27"/>
      <c r="J9" s="76"/>
      <c r="K9" s="27"/>
      <c r="L9" s="44"/>
      <c r="O9" s="44"/>
    </row>
    <row r="10" spans="1:32">
      <c r="B10" s="47"/>
      <c r="C10" s="75"/>
      <c r="D10" s="75"/>
      <c r="E10" s="75"/>
      <c r="F10" s="75"/>
      <c r="G10" s="76"/>
      <c r="H10" s="75"/>
      <c r="I10" s="27"/>
      <c r="J10" s="76"/>
      <c r="K10" s="27"/>
      <c r="L10" s="47" t="s">
        <v>88</v>
      </c>
      <c r="O10" s="47"/>
    </row>
    <row r="11" spans="1:32">
      <c r="C11" s="24"/>
      <c r="D11" s="24"/>
      <c r="E11" s="24"/>
      <c r="F11" s="24"/>
      <c r="G11" s="24"/>
      <c r="H11" s="24"/>
      <c r="L11" s="347" t="s">
        <v>89</v>
      </c>
      <c r="M11" s="348"/>
      <c r="N11" s="349"/>
      <c r="O11" s="347" t="s">
        <v>90</v>
      </c>
      <c r="P11" s="348"/>
      <c r="Q11" s="349"/>
      <c r="R11" s="347" t="s">
        <v>91</v>
      </c>
      <c r="S11" s="348"/>
      <c r="T11" s="349"/>
      <c r="U11" s="347" t="s">
        <v>92</v>
      </c>
      <c r="V11" s="348"/>
      <c r="W11" s="349"/>
      <c r="X11" s="347" t="s">
        <v>93</v>
      </c>
      <c r="Y11" s="348"/>
      <c r="Z11" s="349"/>
      <c r="AA11" s="347" t="s">
        <v>217</v>
      </c>
      <c r="AB11" s="348"/>
      <c r="AC11" s="349"/>
      <c r="AD11" s="347" t="s">
        <v>226</v>
      </c>
      <c r="AE11" s="348"/>
      <c r="AF11" s="349"/>
    </row>
    <row r="12" spans="1:32" ht="13.5" thickBot="1">
      <c r="C12" s="24"/>
      <c r="D12" s="24"/>
      <c r="E12" s="24"/>
      <c r="F12" s="24"/>
      <c r="G12" s="24"/>
      <c r="H12" s="24"/>
      <c r="L12" s="60" t="s">
        <v>82</v>
      </c>
      <c r="M12" s="60" t="s">
        <v>83</v>
      </c>
      <c r="N12" s="61" t="s">
        <v>24</v>
      </c>
      <c r="O12" s="60" t="s">
        <v>82</v>
      </c>
      <c r="P12" s="60" t="s">
        <v>83</v>
      </c>
      <c r="Q12" s="61" t="s">
        <v>24</v>
      </c>
      <c r="R12" s="60" t="s">
        <v>82</v>
      </c>
      <c r="S12" s="60" t="s">
        <v>83</v>
      </c>
      <c r="T12" s="61" t="s">
        <v>24</v>
      </c>
      <c r="U12" s="60" t="s">
        <v>82</v>
      </c>
      <c r="V12" s="60" t="s">
        <v>83</v>
      </c>
      <c r="W12" s="61" t="s">
        <v>24</v>
      </c>
      <c r="X12" s="60" t="s">
        <v>82</v>
      </c>
      <c r="Y12" s="60" t="s">
        <v>83</v>
      </c>
      <c r="Z12" s="61" t="s">
        <v>24</v>
      </c>
      <c r="AA12" s="60" t="s">
        <v>82</v>
      </c>
      <c r="AB12" s="60" t="s">
        <v>83</v>
      </c>
      <c r="AC12" s="61" t="s">
        <v>24</v>
      </c>
      <c r="AD12" s="60" t="s">
        <v>82</v>
      </c>
      <c r="AE12" s="60" t="s">
        <v>83</v>
      </c>
      <c r="AF12" s="61" t="s">
        <v>24</v>
      </c>
    </row>
    <row r="13" spans="1:32">
      <c r="C13" s="24"/>
      <c r="D13" s="24"/>
      <c r="E13" s="24"/>
      <c r="F13" s="24"/>
      <c r="G13" s="24"/>
      <c r="H13" s="24"/>
      <c r="L13" s="65">
        <v>-3.3699101503786966E-2</v>
      </c>
      <c r="M13" s="65"/>
      <c r="N13" s="66"/>
      <c r="O13" s="65">
        <v>4.6140391768302313E-2</v>
      </c>
      <c r="P13" s="65"/>
      <c r="Q13" s="66"/>
      <c r="R13" s="65">
        <v>6.0068071193000394E-2</v>
      </c>
      <c r="S13" s="65"/>
      <c r="T13" s="66"/>
      <c r="U13" s="65">
        <v>5.1973080713934916E-2</v>
      </c>
      <c r="V13" s="65"/>
      <c r="W13" s="66"/>
      <c r="X13" s="65">
        <v>7.3099999999999998E-2</v>
      </c>
      <c r="Y13" s="65"/>
      <c r="Z13" s="66"/>
      <c r="AA13" s="65">
        <v>7.5999999999999998E-2</v>
      </c>
      <c r="AB13" s="65"/>
      <c r="AC13" s="65"/>
      <c r="AD13" s="65">
        <v>0.03</v>
      </c>
      <c r="AE13" s="65"/>
      <c r="AF13" s="65"/>
    </row>
    <row r="14" spans="1:32">
      <c r="C14" s="24"/>
      <c r="D14" s="24"/>
      <c r="E14" s="24"/>
      <c r="F14" s="24"/>
      <c r="G14" s="24"/>
      <c r="H14" s="24"/>
      <c r="L14" s="71">
        <v>2.6034460632290691E-2</v>
      </c>
      <c r="M14" s="71"/>
      <c r="N14" s="72"/>
      <c r="O14" s="71">
        <v>2.7156685436587131E-2</v>
      </c>
      <c r="P14" s="71"/>
      <c r="Q14" s="72"/>
      <c r="R14" s="71">
        <v>6.3174125941374032E-2</v>
      </c>
      <c r="S14" s="71"/>
      <c r="T14" s="72"/>
      <c r="U14" s="71">
        <v>7.6774479246010358E-2</v>
      </c>
      <c r="V14" s="71"/>
      <c r="W14" s="72"/>
      <c r="X14" s="71">
        <v>8.2000000000000003E-2</v>
      </c>
      <c r="Y14" s="71"/>
      <c r="Z14" s="72"/>
      <c r="AA14" s="71">
        <v>8.7992715262928775E-2</v>
      </c>
      <c r="AB14" s="71"/>
      <c r="AC14" s="71"/>
      <c r="AD14" s="71">
        <v>5.8177235428003453E-2</v>
      </c>
      <c r="AE14" s="71"/>
      <c r="AF14" s="71"/>
    </row>
    <row r="15" spans="1:32">
      <c r="C15" s="24"/>
      <c r="D15" s="24"/>
      <c r="E15" s="24"/>
      <c r="F15" s="24"/>
      <c r="G15" s="24"/>
      <c r="H15" s="24"/>
      <c r="L15" s="65">
        <v>8.9260597882068776E-2</v>
      </c>
      <c r="M15" s="65"/>
      <c r="N15" s="66"/>
      <c r="O15" s="65">
        <v>8.8455253698080452E-2</v>
      </c>
      <c r="P15" s="65"/>
      <c r="Q15" s="66"/>
      <c r="R15" s="65">
        <v>8.8265262510312859E-2</v>
      </c>
      <c r="S15" s="65"/>
      <c r="T15" s="66"/>
      <c r="U15" s="65">
        <v>8.8496750033768487E-2</v>
      </c>
      <c r="V15" s="65"/>
      <c r="W15" s="66"/>
      <c r="X15" s="65">
        <v>8.6799701814948893E-2</v>
      </c>
      <c r="Y15" s="65"/>
      <c r="Z15" s="66"/>
      <c r="AA15" s="65">
        <v>8.7228435368211621E-2</v>
      </c>
      <c r="AB15" s="65"/>
      <c r="AC15" s="65"/>
      <c r="AD15" s="65">
        <v>8.7674262935106897E-2</v>
      </c>
      <c r="AE15" s="65"/>
      <c r="AF15" s="65"/>
    </row>
    <row r="16" spans="1:32">
      <c r="C16" s="24"/>
      <c r="D16" s="24"/>
      <c r="E16" s="24"/>
      <c r="F16" s="24"/>
      <c r="G16" s="24"/>
      <c r="H16" s="24"/>
    </row>
    <row r="17" spans="1:15">
      <c r="C17" s="24"/>
      <c r="D17" s="24"/>
      <c r="E17" s="24"/>
      <c r="F17" s="24"/>
      <c r="G17" s="24"/>
      <c r="H17" s="24"/>
      <c r="L17" s="42"/>
      <c r="O17" s="42"/>
    </row>
    <row r="18" spans="1:15">
      <c r="C18" s="24"/>
      <c r="D18" s="24"/>
      <c r="E18" s="24"/>
      <c r="F18" s="24"/>
      <c r="G18" s="24"/>
      <c r="H18" s="24"/>
    </row>
    <row r="19" spans="1:15">
      <c r="C19" s="24"/>
      <c r="D19" s="24"/>
      <c r="E19" s="24"/>
      <c r="F19" s="24"/>
      <c r="G19" s="24"/>
      <c r="H19" s="24"/>
    </row>
    <row r="20" spans="1:15">
      <c r="C20" s="24"/>
      <c r="D20" s="24"/>
      <c r="E20" s="24"/>
      <c r="F20" s="24"/>
      <c r="G20" s="24"/>
      <c r="H20" s="24"/>
    </row>
    <row r="21" spans="1:15">
      <c r="C21" s="24"/>
      <c r="D21" s="24"/>
      <c r="E21" s="24"/>
      <c r="F21" s="24"/>
      <c r="G21" s="24"/>
      <c r="H21" s="24"/>
    </row>
    <row r="22" spans="1:15">
      <c r="C22" s="24"/>
      <c r="D22" s="24"/>
      <c r="E22" s="24"/>
      <c r="F22" s="24"/>
      <c r="G22" s="24"/>
      <c r="H22" s="24"/>
    </row>
    <row r="23" spans="1:15">
      <c r="C23" s="24"/>
      <c r="D23" s="24"/>
      <c r="E23" s="24"/>
      <c r="F23" s="24"/>
      <c r="G23" s="24"/>
      <c r="H23" s="24"/>
    </row>
    <row r="24" spans="1:15">
      <c r="C24" s="24"/>
      <c r="D24" s="24"/>
      <c r="E24" s="24"/>
      <c r="F24" s="24"/>
      <c r="G24" s="24"/>
      <c r="H24" s="24"/>
    </row>
    <row r="25" spans="1:15">
      <c r="C25" s="24"/>
      <c r="D25" s="24"/>
      <c r="E25" s="24"/>
      <c r="F25" s="24"/>
      <c r="G25" s="24"/>
      <c r="H25" s="24"/>
    </row>
    <row r="26" spans="1:15">
      <c r="C26" s="24"/>
      <c r="D26" s="24"/>
      <c r="E26" s="24"/>
      <c r="F26" s="24"/>
      <c r="G26" s="24"/>
      <c r="H26" s="24"/>
    </row>
    <row r="27" spans="1:15">
      <c r="C27" s="24"/>
      <c r="D27" s="24"/>
      <c r="E27" s="24"/>
      <c r="F27" s="24"/>
      <c r="G27" s="24"/>
      <c r="H27" s="24"/>
    </row>
    <row r="28" spans="1:15">
      <c r="C28" s="24"/>
      <c r="D28" s="24"/>
      <c r="E28" s="24"/>
      <c r="F28" s="24"/>
      <c r="G28" s="24"/>
      <c r="H28" s="24"/>
    </row>
    <row r="29" spans="1:15">
      <c r="C29" s="24"/>
      <c r="D29" s="24"/>
      <c r="E29" s="24"/>
      <c r="F29" s="24"/>
      <c r="G29" s="24"/>
      <c r="H29" s="24"/>
    </row>
    <row r="30" spans="1:15">
      <c r="C30" s="24"/>
      <c r="D30" s="24"/>
      <c r="E30" s="24"/>
      <c r="F30" s="24"/>
      <c r="G30" s="24"/>
      <c r="H30" s="24"/>
    </row>
    <row r="31" spans="1:15">
      <c r="C31" s="24"/>
      <c r="D31" s="24"/>
      <c r="E31" s="24"/>
      <c r="F31" s="24"/>
      <c r="G31" s="24"/>
      <c r="H31" s="24"/>
    </row>
    <row r="32" spans="1:15" s="179" customForma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179" customForma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s="179" customForma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C35" s="24"/>
      <c r="D35" s="24"/>
      <c r="E35" s="24"/>
      <c r="F35" s="24"/>
      <c r="G35" s="24"/>
      <c r="H35" s="24"/>
    </row>
    <row r="36" spans="1:11">
      <c r="C36" s="24"/>
      <c r="D36" s="24"/>
      <c r="E36" s="24"/>
      <c r="F36" s="24"/>
      <c r="G36" s="24"/>
      <c r="H36" s="24"/>
    </row>
    <row r="37" spans="1:11" s="179" customForma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s="179" customForma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s="179" customForma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C40" s="24"/>
      <c r="D40" s="24"/>
      <c r="E40" s="24"/>
      <c r="F40" s="24"/>
      <c r="G40" s="24"/>
      <c r="H40" s="24"/>
    </row>
    <row r="41" spans="1:11">
      <c r="C41" s="24"/>
      <c r="D41" s="24"/>
      <c r="E41" s="24"/>
      <c r="F41" s="24"/>
      <c r="G41" s="24"/>
      <c r="H41" s="24"/>
    </row>
    <row r="42" spans="1:11" s="179" customForma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s="179" customForma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s="179" customForma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</sheetData>
  <mergeCells count="17">
    <mergeCell ref="O4:Q4"/>
    <mergeCell ref="O11:Q11"/>
    <mergeCell ref="C4:E4"/>
    <mergeCell ref="I4:K4"/>
    <mergeCell ref="AD4:AF4"/>
    <mergeCell ref="AD11:AF11"/>
    <mergeCell ref="AA4:AC4"/>
    <mergeCell ref="AA11:AC11"/>
    <mergeCell ref="X4:Z4"/>
    <mergeCell ref="X11:Z11"/>
    <mergeCell ref="U4:W4"/>
    <mergeCell ref="U11:W11"/>
    <mergeCell ref="F4:H4"/>
    <mergeCell ref="L4:N4"/>
    <mergeCell ref="L11:N11"/>
    <mergeCell ref="R4:T4"/>
    <mergeCell ref="R11:T11"/>
  </mergeCells>
  <phoneticPr fontId="26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36"/>
  <sheetViews>
    <sheetView showGridLines="0" zoomScale="115" zoomScaleNormal="100" workbookViewId="0">
      <pane xSplit="2" ySplit="5" topLeftCell="C6" activePane="bottomRight" state="frozen"/>
      <selection activeCell="F40" sqref="F40"/>
      <selection pane="topRight" activeCell="F40" sqref="F40"/>
      <selection pane="bottomLeft" activeCell="F40" sqref="F40"/>
      <selection pane="bottomRight" activeCell="C6" sqref="C6"/>
    </sheetView>
  </sheetViews>
  <sheetFormatPr baseColWidth="10" defaultColWidth="11.453125" defaultRowHeight="13"/>
  <cols>
    <col min="1" max="1" width="5" style="24" customWidth="1"/>
    <col min="2" max="2" width="58.81640625" style="24" customWidth="1"/>
    <col min="3" max="4" width="11.54296875" style="56" customWidth="1"/>
    <col min="5" max="5" width="11.54296875" style="24" customWidth="1"/>
    <col min="6" max="16384" width="11.453125" style="24"/>
  </cols>
  <sheetData>
    <row r="2" spans="1:6">
      <c r="B2" s="77" t="s">
        <v>166</v>
      </c>
      <c r="C2" s="152"/>
    </row>
    <row r="3" spans="1:6">
      <c r="B3" s="79" t="s">
        <v>225</v>
      </c>
      <c r="C3" s="164"/>
      <c r="D3" s="153"/>
    </row>
    <row r="4" spans="1:6" s="25" customFormat="1" ht="22" customHeight="1">
      <c r="A4" s="24"/>
      <c r="B4" s="151"/>
      <c r="C4" s="165"/>
      <c r="D4" s="154"/>
      <c r="E4" s="293"/>
    </row>
    <row r="5" spans="1:6" s="35" customFormat="1">
      <c r="A5" s="24"/>
      <c r="B5" s="175"/>
      <c r="C5" s="294" t="s">
        <v>228</v>
      </c>
      <c r="D5" s="294" t="s">
        <v>229</v>
      </c>
      <c r="E5" s="294" t="s">
        <v>4</v>
      </c>
    </row>
    <row r="6" spans="1:6" s="181" customFormat="1" ht="13" customHeight="1">
      <c r="A6" s="24"/>
      <c r="B6" s="286" t="s">
        <v>168</v>
      </c>
      <c r="C6" s="287"/>
      <c r="D6" s="287"/>
      <c r="E6" s="288"/>
    </row>
    <row r="7" spans="1:6" s="179" customFormat="1" ht="13" customHeight="1">
      <c r="A7" s="24"/>
      <c r="B7" s="285" t="s">
        <v>169</v>
      </c>
      <c r="C7" s="240">
        <v>231539.19699999999</v>
      </c>
      <c r="D7" s="240">
        <v>227036.33499999999</v>
      </c>
      <c r="E7" s="215">
        <v>1.9833221849709703E-2</v>
      </c>
      <c r="F7" s="180"/>
    </row>
    <row r="8" spans="1:6" s="179" customFormat="1" ht="13" customHeight="1">
      <c r="A8" s="24"/>
      <c r="B8" s="285" t="s">
        <v>170</v>
      </c>
      <c r="C8" s="240">
        <v>580.15599999999995</v>
      </c>
      <c r="D8" s="240">
        <v>197.196</v>
      </c>
      <c r="E8" s="215">
        <v>1.9420272216474976</v>
      </c>
      <c r="F8" s="180"/>
    </row>
    <row r="9" spans="1:6" s="179" customFormat="1" ht="13" customHeight="1">
      <c r="A9" s="24"/>
      <c r="B9" s="285" t="s">
        <v>171</v>
      </c>
      <c r="C9" s="240">
        <v>-51169.790999999997</v>
      </c>
      <c r="D9" s="240">
        <v>-55961.663999999997</v>
      </c>
      <c r="E9" s="215">
        <v>-8.5627779045312158E-2</v>
      </c>
      <c r="F9" s="180"/>
    </row>
    <row r="10" spans="1:6" s="179" customFormat="1" ht="13" customHeight="1">
      <c r="A10" s="24"/>
      <c r="B10" s="285" t="s">
        <v>172</v>
      </c>
      <c r="C10" s="240">
        <v>-6574.6030000000001</v>
      </c>
      <c r="D10" s="240">
        <v>-6367.9440000000004</v>
      </c>
      <c r="E10" s="215">
        <v>3.2453017802920314E-2</v>
      </c>
      <c r="F10" s="180"/>
    </row>
    <row r="11" spans="1:6" s="179" customFormat="1" ht="13" customHeight="1">
      <c r="A11" s="24"/>
      <c r="B11" s="285" t="s">
        <v>173</v>
      </c>
      <c r="C11" s="240">
        <v>-12649.813</v>
      </c>
      <c r="D11" s="240">
        <v>-22650.606</v>
      </c>
      <c r="E11" s="215">
        <v>-0.4415243018222117</v>
      </c>
      <c r="F11" s="180"/>
    </row>
    <row r="12" spans="1:6" ht="13" customHeight="1">
      <c r="B12" s="241" t="s">
        <v>174</v>
      </c>
      <c r="C12" s="242">
        <v>161725.14599999998</v>
      </c>
      <c r="D12" s="242">
        <v>142253.31700000001</v>
      </c>
      <c r="E12" s="178">
        <v>0.13688137057640604</v>
      </c>
      <c r="F12" s="26"/>
    </row>
    <row r="13" spans="1:6" s="179" customFormat="1" ht="13" customHeight="1">
      <c r="A13" s="24"/>
      <c r="B13" s="285" t="s">
        <v>175</v>
      </c>
      <c r="C13" s="240">
        <v>-40970.065999999999</v>
      </c>
      <c r="D13" s="240">
        <v>-26405.304</v>
      </c>
      <c r="E13" s="289">
        <v>0.55158471191999903</v>
      </c>
      <c r="F13" s="180"/>
    </row>
    <row r="14" spans="1:6" s="179" customFormat="1" ht="13" customHeight="1">
      <c r="A14" s="24"/>
      <c r="B14" s="285" t="s">
        <v>176</v>
      </c>
      <c r="C14" s="240">
        <v>470.02600000000001</v>
      </c>
      <c r="D14" s="240">
        <v>929.91200000000003</v>
      </c>
      <c r="E14" s="289">
        <v>-0.4945478711964143</v>
      </c>
      <c r="F14" s="180"/>
    </row>
    <row r="15" spans="1:6" ht="13" customHeight="1">
      <c r="B15" s="241" t="s">
        <v>168</v>
      </c>
      <c r="C15" s="242">
        <v>121225.10599999999</v>
      </c>
      <c r="D15" s="242">
        <v>116777.925</v>
      </c>
      <c r="E15" s="178">
        <v>3.8082377298620296E-2</v>
      </c>
    </row>
    <row r="16" spans="1:6" ht="13" customHeight="1">
      <c r="C16" s="24"/>
      <c r="D16" s="24"/>
    </row>
    <row r="17" spans="1:6" s="181" customFormat="1" ht="13" customHeight="1">
      <c r="A17" s="24"/>
      <c r="B17" s="286" t="s">
        <v>177</v>
      </c>
      <c r="C17" s="240"/>
      <c r="D17" s="240"/>
      <c r="E17" s="288"/>
      <c r="F17" s="180"/>
    </row>
    <row r="18" spans="1:6" s="179" customFormat="1" ht="13" customHeight="1">
      <c r="A18" s="24"/>
      <c r="B18" s="285" t="s">
        <v>178</v>
      </c>
      <c r="C18" s="240">
        <v>-697.03899999999999</v>
      </c>
      <c r="D18" s="240">
        <v>-546.56200000000001</v>
      </c>
      <c r="E18" s="215">
        <v>0.27531551772717444</v>
      </c>
    </row>
    <row r="19" spans="1:6" s="179" customFormat="1" ht="13" customHeight="1">
      <c r="A19" s="24"/>
      <c r="B19" s="285" t="s">
        <v>179</v>
      </c>
      <c r="C19" s="240">
        <v>-92969.373999999996</v>
      </c>
      <c r="D19" s="240">
        <v>-26433.22</v>
      </c>
      <c r="E19" s="215">
        <v>2.5171414606317351</v>
      </c>
      <c r="F19" s="180"/>
    </row>
    <row r="20" spans="1:6" s="179" customFormat="1" ht="13" customHeight="1">
      <c r="A20" s="24"/>
      <c r="B20" s="285" t="s">
        <v>180</v>
      </c>
      <c r="C20" s="240">
        <v>2591.7539999999999</v>
      </c>
      <c r="D20" s="240">
        <v>5043.7870000000003</v>
      </c>
      <c r="E20" s="215">
        <v>-0.48614919702199955</v>
      </c>
      <c r="F20" s="222"/>
    </row>
    <row r="21" spans="1:6" s="179" customFormat="1" ht="13" customHeight="1">
      <c r="A21" s="24"/>
      <c r="B21" s="285" t="s">
        <v>176</v>
      </c>
      <c r="C21" s="240">
        <v>-188.66499999999999</v>
      </c>
      <c r="D21" s="240">
        <v>1984.58</v>
      </c>
      <c r="E21" s="215" t="s">
        <v>29</v>
      </c>
      <c r="F21" s="180"/>
    </row>
    <row r="22" spans="1:6" s="25" customFormat="1" ht="13" customHeight="1">
      <c r="A22" s="24"/>
      <c r="B22" s="241" t="s">
        <v>177</v>
      </c>
      <c r="C22" s="319">
        <v>-91263.323999999993</v>
      </c>
      <c r="D22" s="319">
        <v>-19951.415000000001</v>
      </c>
      <c r="E22" s="257">
        <v>3.5742782654764076</v>
      </c>
      <c r="F22" s="26"/>
    </row>
    <row r="23" spans="1:6" ht="13" customHeight="1">
      <c r="C23" s="24"/>
      <c r="D23" s="24"/>
    </row>
    <row r="24" spans="1:6" s="181" customFormat="1" ht="13" customHeight="1">
      <c r="A24" s="24"/>
      <c r="B24" s="286" t="s">
        <v>181</v>
      </c>
      <c r="C24" s="240"/>
      <c r="D24" s="240"/>
      <c r="E24" s="288"/>
      <c r="F24" s="180"/>
    </row>
    <row r="25" spans="1:6" s="179" customFormat="1" ht="13" customHeight="1">
      <c r="A25" s="24"/>
      <c r="B25" s="285" t="s">
        <v>182</v>
      </c>
      <c r="C25" s="240">
        <v>-3700.94</v>
      </c>
      <c r="D25" s="240">
        <v>-3549.3119999999999</v>
      </c>
      <c r="E25" s="215">
        <v>4.2720392008366748E-2</v>
      </c>
      <c r="F25" s="180"/>
    </row>
    <row r="26" spans="1:6" s="179" customFormat="1" ht="13" customHeight="1">
      <c r="A26" s="24"/>
      <c r="B26" s="285" t="s">
        <v>183</v>
      </c>
      <c r="C26" s="240">
        <v>-52880.762999999999</v>
      </c>
      <c r="D26" s="240">
        <v>-57998.256999999998</v>
      </c>
      <c r="E26" s="215">
        <v>-8.8235306795512836E-2</v>
      </c>
      <c r="F26" s="180"/>
    </row>
    <row r="27" spans="1:6" s="179" customFormat="1" ht="13" customHeight="1">
      <c r="A27" s="24"/>
      <c r="B27" s="285" t="s">
        <v>184</v>
      </c>
      <c r="C27" s="240">
        <v>-5689.7780000000002</v>
      </c>
      <c r="D27" s="240">
        <v>-5424.6149999999998</v>
      </c>
      <c r="E27" s="215">
        <v>4.8881441355746125E-2</v>
      </c>
      <c r="F27" s="180"/>
    </row>
    <row r="28" spans="1:6" s="179" customFormat="1" ht="13" customHeight="1">
      <c r="A28" s="24"/>
      <c r="B28" s="285" t="s">
        <v>176</v>
      </c>
      <c r="C28" s="240">
        <v>-9.0969999999999995</v>
      </c>
      <c r="D28" s="240">
        <v>0</v>
      </c>
      <c r="E28" s="215" t="s">
        <v>29</v>
      </c>
      <c r="F28" s="180"/>
    </row>
    <row r="29" spans="1:6" s="25" customFormat="1" ht="13" customHeight="1">
      <c r="A29" s="24"/>
      <c r="B29" s="241" t="s">
        <v>181</v>
      </c>
      <c r="C29" s="319">
        <v>-62280.578000000001</v>
      </c>
      <c r="D29" s="319">
        <v>-66972.183999999994</v>
      </c>
      <c r="E29" s="178">
        <v>-7.0053053667773368E-2</v>
      </c>
      <c r="F29" s="26"/>
    </row>
    <row r="30" spans="1:6" s="25" customFormat="1" ht="6.65" customHeight="1">
      <c r="A30" s="24"/>
      <c r="B30" s="156"/>
      <c r="C30" s="157"/>
      <c r="D30" s="157"/>
      <c r="E30" s="155"/>
      <c r="F30" s="26"/>
    </row>
    <row r="31" spans="1:6" s="25" customFormat="1" ht="28" customHeight="1">
      <c r="A31" s="24"/>
      <c r="B31" s="318" t="s">
        <v>167</v>
      </c>
      <c r="C31" s="319">
        <v>-32318.796000000017</v>
      </c>
      <c r="D31" s="319">
        <v>29854.326000000015</v>
      </c>
      <c r="E31" s="178" t="s">
        <v>29</v>
      </c>
      <c r="F31" s="26"/>
    </row>
    <row r="32" spans="1:6" s="179" customFormat="1" ht="28.5" customHeight="1">
      <c r="A32" s="24"/>
      <c r="B32" s="186" t="s">
        <v>185</v>
      </c>
      <c r="C32" s="240">
        <v>-2979.0340000000001</v>
      </c>
      <c r="D32" s="240">
        <v>3627.6060000000002</v>
      </c>
      <c r="E32" s="289" t="s">
        <v>29</v>
      </c>
      <c r="F32" s="180"/>
    </row>
    <row r="33" spans="1:6" s="25" customFormat="1" ht="13" customHeight="1">
      <c r="A33" s="24"/>
      <c r="B33" s="241" t="s">
        <v>186</v>
      </c>
      <c r="C33" s="242">
        <v>-35297.830000000016</v>
      </c>
      <c r="D33" s="242">
        <v>33481.932000000015</v>
      </c>
      <c r="E33" s="178" t="s">
        <v>29</v>
      </c>
      <c r="F33" s="26"/>
    </row>
    <row r="34" spans="1:6" s="179" customFormat="1" ht="13" customHeight="1">
      <c r="A34" s="24"/>
      <c r="B34" s="285" t="s">
        <v>187</v>
      </c>
      <c r="C34" s="240">
        <v>115011.66</v>
      </c>
      <c r="D34" s="240">
        <v>52508.911</v>
      </c>
      <c r="E34" s="215">
        <v>1.1903265142939263</v>
      </c>
      <c r="F34" s="180"/>
    </row>
    <row r="35" spans="1:6" s="179" customFormat="1" ht="13" customHeight="1" thickBot="1">
      <c r="A35" s="24"/>
      <c r="B35" s="290" t="s">
        <v>188</v>
      </c>
      <c r="C35" s="291">
        <v>79713.86</v>
      </c>
      <c r="D35" s="291">
        <v>85990.842999999993</v>
      </c>
      <c r="E35" s="292">
        <v>-7.2995946789357502E-2</v>
      </c>
      <c r="F35" s="180"/>
    </row>
    <row r="36" spans="1:6" ht="13.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showGridLines="0" zoomScale="115" zoomScaleNormal="115" workbookViewId="0">
      <pane ySplit="1" topLeftCell="A2" activePane="bottomLeft" state="frozen"/>
      <selection activeCell="F40" sqref="F40"/>
      <selection pane="bottomLeft" activeCell="F9" sqref="F9"/>
    </sheetView>
  </sheetViews>
  <sheetFormatPr baseColWidth="10" defaultColWidth="11.453125" defaultRowHeight="13"/>
  <cols>
    <col min="1" max="1" width="33" style="24" customWidth="1"/>
    <col min="2" max="2" width="8.453125" style="24" customWidth="1"/>
    <col min="3" max="4" width="11.54296875" style="24" customWidth="1"/>
    <col min="5" max="5" width="10.54296875" style="24" customWidth="1"/>
    <col min="6" max="6" width="12.453125" style="166" customWidth="1"/>
    <col min="7" max="16384" width="11.453125" style="24"/>
  </cols>
  <sheetData>
    <row r="1" spans="1:6">
      <c r="A1" s="227" t="s">
        <v>189</v>
      </c>
      <c r="B1" s="228" t="s">
        <v>190</v>
      </c>
      <c r="C1" s="229" t="s">
        <v>228</v>
      </c>
      <c r="D1" s="229" t="s">
        <v>129</v>
      </c>
      <c r="E1" s="229" t="s">
        <v>229</v>
      </c>
      <c r="F1" s="336"/>
    </row>
    <row r="2" spans="1:6" s="179" customFormat="1">
      <c r="A2" s="231" t="s">
        <v>191</v>
      </c>
      <c r="B2" s="230" t="s">
        <v>192</v>
      </c>
      <c r="C2" s="315">
        <v>753495.902</v>
      </c>
      <c r="D2" s="315">
        <v>737357.11800000002</v>
      </c>
      <c r="E2" s="315">
        <v>721310.44799999997</v>
      </c>
      <c r="F2" s="333"/>
    </row>
    <row r="3" spans="1:6" s="179" customFormat="1">
      <c r="A3" s="233" t="s">
        <v>246</v>
      </c>
      <c r="B3" s="199" t="s">
        <v>193</v>
      </c>
      <c r="C3" s="316">
        <v>9.6300000000000008</v>
      </c>
      <c r="D3" s="316">
        <v>10.06</v>
      </c>
      <c r="E3" s="316">
        <v>10.382631578947368</v>
      </c>
      <c r="F3" s="333"/>
    </row>
    <row r="4" spans="1:6" s="179" customFormat="1">
      <c r="A4" s="233" t="s">
        <v>194</v>
      </c>
      <c r="B4" s="199" t="s">
        <v>192</v>
      </c>
      <c r="C4" s="315">
        <v>79942.705000000002</v>
      </c>
      <c r="D4" s="315">
        <v>115051.84</v>
      </c>
      <c r="E4" s="315">
        <v>146546.11299999998</v>
      </c>
      <c r="F4" s="333"/>
    </row>
    <row r="5" spans="1:6" s="179" customFormat="1">
      <c r="A5" s="231" t="s">
        <v>195</v>
      </c>
      <c r="B5" s="230" t="s">
        <v>192</v>
      </c>
      <c r="C5" s="315">
        <v>673553.19700000004</v>
      </c>
      <c r="D5" s="315">
        <v>622305.27800000005</v>
      </c>
      <c r="E5" s="315">
        <v>574764.33499999996</v>
      </c>
      <c r="F5" s="335"/>
    </row>
    <row r="6" spans="1:6" s="179" customFormat="1">
      <c r="A6" s="235" t="s">
        <v>196</v>
      </c>
      <c r="B6" s="234" t="s">
        <v>197</v>
      </c>
      <c r="C6" s="317">
        <v>2.0198209815266797</v>
      </c>
      <c r="D6" s="317">
        <v>1.9406000431007262</v>
      </c>
      <c r="E6" s="317">
        <v>1.930804984171069</v>
      </c>
      <c r="F6" s="333"/>
    </row>
    <row r="7" spans="1:6">
      <c r="A7" s="159"/>
      <c r="B7" s="160"/>
      <c r="C7" s="320"/>
      <c r="D7" s="161"/>
      <c r="E7" s="161"/>
      <c r="F7" s="337"/>
    </row>
    <row r="8" spans="1:6">
      <c r="A8" s="227" t="s">
        <v>198</v>
      </c>
      <c r="B8" s="228" t="s">
        <v>190</v>
      </c>
      <c r="C8" s="229" t="s">
        <v>228</v>
      </c>
      <c r="D8" s="229" t="s">
        <v>129</v>
      </c>
      <c r="E8" s="229" t="s">
        <v>229</v>
      </c>
      <c r="F8" s="336"/>
    </row>
    <row r="9" spans="1:6" s="179" customFormat="1">
      <c r="A9" s="231" t="s">
        <v>199</v>
      </c>
      <c r="B9" s="230" t="s">
        <v>197</v>
      </c>
      <c r="C9" s="236">
        <v>0.52344772111937299</v>
      </c>
      <c r="D9" s="236">
        <v>0.5139025591213976</v>
      </c>
      <c r="E9" s="236">
        <v>0.51536200853101732</v>
      </c>
      <c r="F9" s="334"/>
    </row>
    <row r="10" spans="1:6" s="179" customFormat="1">
      <c r="A10" s="231" t="s">
        <v>248</v>
      </c>
      <c r="B10" s="230" t="s">
        <v>197</v>
      </c>
      <c r="C10" s="236">
        <v>1.1324365724235179</v>
      </c>
      <c r="D10" s="236">
        <v>1.7707091381790094</v>
      </c>
      <c r="E10" s="236">
        <v>2.0049228660073402</v>
      </c>
      <c r="F10" s="334"/>
    </row>
    <row r="11" spans="1:6" s="179" customFormat="1">
      <c r="A11" s="231" t="s">
        <v>247</v>
      </c>
      <c r="B11" s="230" t="s">
        <v>197</v>
      </c>
      <c r="C11" s="236">
        <v>0.34359414757912599</v>
      </c>
      <c r="D11" s="236">
        <v>0.33945550592083285</v>
      </c>
      <c r="E11" s="236">
        <v>0.34009167817966224</v>
      </c>
      <c r="F11" s="334"/>
    </row>
    <row r="12" spans="1:6" s="179" customFormat="1">
      <c r="A12" s="231" t="s">
        <v>200</v>
      </c>
      <c r="B12" s="230" t="s">
        <v>197</v>
      </c>
      <c r="C12" s="236">
        <v>25.037740366729263</v>
      </c>
      <c r="D12" s="236">
        <v>24.499523000089926</v>
      </c>
      <c r="E12" s="236">
        <v>23.202609378920364</v>
      </c>
      <c r="F12" s="334"/>
    </row>
    <row r="13" spans="1:6" s="179" customFormat="1">
      <c r="A13" s="233" t="s">
        <v>201</v>
      </c>
      <c r="B13" s="199" t="s">
        <v>202</v>
      </c>
      <c r="C13" s="195">
        <v>0.37796662640382545</v>
      </c>
      <c r="D13" s="195">
        <v>0.4046539356317656</v>
      </c>
      <c r="E13" s="195">
        <v>0.41599432966735839</v>
      </c>
      <c r="F13" s="334"/>
    </row>
    <row r="14" spans="1:6" s="338" customFormat="1">
      <c r="A14" s="237" t="s">
        <v>253</v>
      </c>
      <c r="B14" s="195" t="s">
        <v>202</v>
      </c>
      <c r="C14" s="195">
        <v>5.983518676118179E-2</v>
      </c>
      <c r="D14" s="195">
        <v>6.2197030116184708E-2</v>
      </c>
      <c r="E14" s="195">
        <v>5.3507245053948396E-2</v>
      </c>
      <c r="F14" s="334"/>
    </row>
    <row r="15" spans="1:6" s="338" customFormat="1">
      <c r="A15" s="239" t="s">
        <v>254</v>
      </c>
      <c r="B15" s="238" t="s">
        <v>202</v>
      </c>
      <c r="C15" s="238">
        <v>9.115577891407449E-2</v>
      </c>
      <c r="D15" s="238">
        <v>9.416024306264266E-2</v>
      </c>
      <c r="E15" s="238">
        <v>8.1082846335912576E-2</v>
      </c>
      <c r="F15" s="334"/>
    </row>
    <row r="16" spans="1:6" s="179" customFormat="1">
      <c r="A16" s="232"/>
      <c r="B16" s="232"/>
      <c r="C16" s="232"/>
      <c r="D16" s="232"/>
      <c r="E16" s="232"/>
      <c r="F16" s="33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6"/>
  <sheetViews>
    <sheetView showGridLines="0" zoomScale="130" zoomScaleNormal="130" workbookViewId="0">
      <selection activeCell="E6" sqref="E6"/>
    </sheetView>
  </sheetViews>
  <sheetFormatPr baseColWidth="10" defaultColWidth="11.453125" defaultRowHeight="13" customHeight="1"/>
  <cols>
    <col min="1" max="1" width="13.1796875" style="24" customWidth="1"/>
    <col min="2" max="4" width="9.7265625" style="24" customWidth="1"/>
    <col min="5" max="5" width="3.81640625" style="24" customWidth="1"/>
    <col min="6" max="6" width="13.1796875" style="24" customWidth="1"/>
    <col min="7" max="9" width="9.7265625" style="24" customWidth="1"/>
    <col min="10" max="16384" width="11.453125" style="24"/>
  </cols>
  <sheetData>
    <row r="1" spans="1:10" s="179" customFormat="1" ht="13" customHeight="1">
      <c r="A1" s="351" t="s">
        <v>208</v>
      </c>
      <c r="B1" s="351"/>
      <c r="C1" s="351"/>
      <c r="D1" s="351"/>
      <c r="F1" s="351" t="s">
        <v>209</v>
      </c>
      <c r="G1" s="351"/>
      <c r="H1" s="351"/>
      <c r="I1" s="351"/>
    </row>
    <row r="2" spans="1:10" s="30" customFormat="1" ht="13" customHeight="1">
      <c r="A2" s="273"/>
      <c r="B2" s="188" t="s">
        <v>222</v>
      </c>
      <c r="C2" s="188" t="s">
        <v>80</v>
      </c>
      <c r="D2" s="188" t="s">
        <v>100</v>
      </c>
      <c r="F2" s="273"/>
      <c r="G2" s="188" t="s">
        <v>222</v>
      </c>
      <c r="H2" s="188" t="s">
        <v>80</v>
      </c>
      <c r="I2" s="188" t="s">
        <v>100</v>
      </c>
    </row>
    <row r="3" spans="1:10" s="223" customFormat="1" ht="13" customHeight="1">
      <c r="A3" s="300" t="s">
        <v>210</v>
      </c>
      <c r="B3" s="301">
        <v>933.42</v>
      </c>
      <c r="C3" s="302">
        <v>944.34</v>
      </c>
      <c r="D3" s="303">
        <v>-1.1563631742804614E-2</v>
      </c>
      <c r="F3" s="300" t="s">
        <v>210</v>
      </c>
      <c r="G3" s="301">
        <v>947.00333333333344</v>
      </c>
      <c r="H3" s="302">
        <v>934.69999999999993</v>
      </c>
      <c r="I3" s="304">
        <v>1.3162868656610094E-2</v>
      </c>
    </row>
    <row r="4" spans="1:10" s="223" customFormat="1" ht="13" customHeight="1">
      <c r="A4" s="300" t="s">
        <v>211</v>
      </c>
      <c r="B4" s="301">
        <v>263.74</v>
      </c>
      <c r="C4" s="302">
        <v>246.02</v>
      </c>
      <c r="D4" s="303">
        <v>7.2026664498821225E-2</v>
      </c>
      <c r="F4" s="300" t="s">
        <v>211</v>
      </c>
      <c r="G4" s="301">
        <v>259.1466666666667</v>
      </c>
      <c r="H4" s="302">
        <v>249.90666666666667</v>
      </c>
      <c r="I4" s="304">
        <v>3.697380355332669E-2</v>
      </c>
    </row>
    <row r="5" spans="1:10" s="223" customFormat="1" ht="13" customHeight="1">
      <c r="A5" s="300" t="s">
        <v>212</v>
      </c>
      <c r="B5" s="305">
        <v>0.23</v>
      </c>
      <c r="C5" s="306">
        <v>0.23</v>
      </c>
      <c r="D5" s="303">
        <v>0</v>
      </c>
      <c r="F5" s="300" t="s">
        <v>212</v>
      </c>
      <c r="G5" s="307">
        <v>0.22666666666666668</v>
      </c>
      <c r="H5" s="308">
        <v>0.24</v>
      </c>
      <c r="I5" s="304">
        <v>-5.5555555555555469E-2</v>
      </c>
    </row>
    <row r="7" spans="1:10" s="179" customFormat="1" ht="13" customHeight="1">
      <c r="A7" s="309" t="s">
        <v>213</v>
      </c>
      <c r="B7" s="309"/>
      <c r="C7" s="309"/>
      <c r="I7" s="309"/>
    </row>
    <row r="8" spans="1:10" s="30" customFormat="1" ht="13" customHeight="1">
      <c r="A8" s="273" t="s">
        <v>214</v>
      </c>
      <c r="B8" s="188" t="s">
        <v>222</v>
      </c>
      <c r="C8" s="188" t="s">
        <v>80</v>
      </c>
      <c r="D8" s="223"/>
      <c r="I8" s="162"/>
    </row>
    <row r="9" spans="1:10" s="223" customFormat="1" ht="13" customHeight="1">
      <c r="A9" s="300" t="s">
        <v>25</v>
      </c>
      <c r="B9" s="303">
        <v>4.1000000000000002E-2</v>
      </c>
      <c r="C9" s="303">
        <v>4.2000000000000003E-2</v>
      </c>
      <c r="I9" s="310"/>
    </row>
    <row r="10" spans="1:10" s="223" customFormat="1" ht="13" customHeight="1">
      <c r="A10" s="300" t="s">
        <v>26</v>
      </c>
      <c r="B10" s="303">
        <v>1.7299999999999999E-2</v>
      </c>
      <c r="C10" s="303">
        <v>1.89E-2</v>
      </c>
      <c r="I10" s="310"/>
      <c r="J10" s="311"/>
    </row>
    <row r="11" spans="1:10" s="223" customFormat="1" ht="13" customHeight="1">
      <c r="A11" s="300" t="s">
        <v>27</v>
      </c>
      <c r="B11" s="303">
        <v>4.82E-2</v>
      </c>
      <c r="C11" s="303">
        <v>7.1800000000000003E-2</v>
      </c>
      <c r="I11" s="310"/>
    </row>
    <row r="12" spans="1:10" s="179" customFormat="1" ht="13" customHeight="1"/>
    <row r="13" spans="1:10" s="179" customFormat="1" ht="13" customHeight="1">
      <c r="A13" s="352" t="s">
        <v>215</v>
      </c>
      <c r="B13" s="352"/>
      <c r="C13" s="352"/>
    </row>
    <row r="14" spans="1:10" s="30" customFormat="1" ht="13" customHeight="1">
      <c r="A14" s="273" t="s">
        <v>214</v>
      </c>
      <c r="B14" s="188" t="s">
        <v>228</v>
      </c>
      <c r="C14" s="188" t="s">
        <v>129</v>
      </c>
      <c r="D14" s="223"/>
    </row>
    <row r="15" spans="1:10" s="223" customFormat="1" ht="13" customHeight="1">
      <c r="A15" s="300" t="s">
        <v>25</v>
      </c>
      <c r="B15" s="312">
        <v>6.3799999999999996E-2</v>
      </c>
      <c r="C15" s="312">
        <v>6.4299999999999996E-2</v>
      </c>
    </row>
    <row r="16" spans="1:10" s="223" customFormat="1" ht="13" customHeight="1">
      <c r="A16" s="300" t="s">
        <v>26</v>
      </c>
      <c r="B16" s="312">
        <v>6.7500000000000004E-2</v>
      </c>
      <c r="C16" s="312">
        <v>6.7500000000000004E-2</v>
      </c>
      <c r="D16" s="313"/>
    </row>
  </sheetData>
  <mergeCells count="3">
    <mergeCell ref="F1:I1"/>
    <mergeCell ref="A1:D1"/>
    <mergeCell ref="A13:C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19"/>
  <sheetViews>
    <sheetView showGridLines="0" zoomScale="145" zoomScaleNormal="145" workbookViewId="0">
      <selection activeCell="J8" sqref="J8"/>
    </sheetView>
  </sheetViews>
  <sheetFormatPr baseColWidth="10" defaultColWidth="11.453125" defaultRowHeight="13"/>
  <cols>
    <col min="1" max="1" width="0.90625" style="24" customWidth="1"/>
    <col min="2" max="2" width="17.1796875" style="24" customWidth="1"/>
    <col min="3" max="4" width="15.54296875" style="24" customWidth="1"/>
    <col min="5" max="5" width="1.1796875" style="24" customWidth="1"/>
    <col min="6" max="7" width="15.54296875" style="24" customWidth="1"/>
    <col min="8" max="8" width="2.7265625" style="24" customWidth="1"/>
    <col min="9" max="10" width="11.453125" style="24"/>
    <col min="11" max="11" width="1.1796875" style="24" customWidth="1"/>
    <col min="12" max="12" width="11.453125" style="24" customWidth="1"/>
    <col min="13" max="16384" width="11.453125" style="24"/>
  </cols>
  <sheetData>
    <row r="2" spans="2:13">
      <c r="B2" s="77" t="s">
        <v>203</v>
      </c>
    </row>
    <row r="4" spans="2:13" s="179" customFormat="1">
      <c r="C4" s="353" t="s">
        <v>230</v>
      </c>
      <c r="D4" s="354"/>
      <c r="F4" s="353" t="s">
        <v>233</v>
      </c>
      <c r="G4" s="354"/>
    </row>
    <row r="5" spans="2:13" s="179" customFormat="1" ht="14.25" customHeight="1">
      <c r="C5" s="353" t="s">
        <v>204</v>
      </c>
      <c r="D5" s="354"/>
      <c r="F5" s="353" t="s">
        <v>204</v>
      </c>
      <c r="G5" s="354"/>
    </row>
    <row r="6" spans="2:13" s="179" customFormat="1" ht="14.25" customHeight="1" thickBot="1">
      <c r="C6" s="275" t="s">
        <v>205</v>
      </c>
      <c r="D6" s="275" t="s">
        <v>206</v>
      </c>
      <c r="F6" s="275" t="s">
        <v>205</v>
      </c>
      <c r="G6" s="275" t="s">
        <v>206</v>
      </c>
    </row>
    <row r="7" spans="2:13" s="179" customFormat="1">
      <c r="B7" s="179" t="s">
        <v>25</v>
      </c>
      <c r="C7" s="276">
        <v>0.89390270949006256</v>
      </c>
      <c r="D7" s="276">
        <v>0.91294932347413227</v>
      </c>
      <c r="F7" s="276">
        <v>0.89241659956038244</v>
      </c>
      <c r="G7" s="276">
        <v>0.91144776069223632</v>
      </c>
      <c r="H7" s="183"/>
    </row>
    <row r="8" spans="2:13" s="179" customFormat="1">
      <c r="B8" s="179" t="s">
        <v>26</v>
      </c>
      <c r="C8" s="276">
        <v>0.66616360970604815</v>
      </c>
      <c r="D8" s="276">
        <v>0.76204377050888861</v>
      </c>
      <c r="F8" s="276">
        <v>0.77104423341202466</v>
      </c>
      <c r="G8" s="276">
        <v>0.86862051412443486</v>
      </c>
      <c r="H8" s="183"/>
    </row>
    <row r="9" spans="2:13" s="179" customFormat="1">
      <c r="B9" s="179" t="s">
        <v>27</v>
      </c>
      <c r="C9" s="276">
        <v>0.3317032045646674</v>
      </c>
      <c r="D9" s="276">
        <v>0.3317032045646674</v>
      </c>
      <c r="F9" s="276">
        <v>0.28447649600975689</v>
      </c>
      <c r="G9" s="276">
        <v>0.28447649600975689</v>
      </c>
      <c r="H9" s="183"/>
    </row>
    <row r="10" spans="2:13">
      <c r="B10" s="227" t="s">
        <v>207</v>
      </c>
      <c r="C10" s="274">
        <v>0.88089952675866234</v>
      </c>
      <c r="D10" s="274">
        <v>0.90134249735790528</v>
      </c>
      <c r="E10" s="45"/>
      <c r="F10" s="274">
        <v>0.88093276252085007</v>
      </c>
      <c r="G10" s="274">
        <v>0.90138761519448962</v>
      </c>
      <c r="H10" s="45"/>
    </row>
    <row r="11" spans="2:13">
      <c r="D11" s="27"/>
      <c r="G11" s="27"/>
      <c r="J11" s="27"/>
      <c r="M11" s="27"/>
    </row>
    <row r="13" spans="2:13">
      <c r="C13" s="353" t="s">
        <v>231</v>
      </c>
      <c r="D13" s="354"/>
      <c r="E13" s="179"/>
      <c r="F13" s="353" t="s">
        <v>232</v>
      </c>
      <c r="G13" s="354"/>
    </row>
    <row r="14" spans="2:13">
      <c r="C14" s="353" t="s">
        <v>204</v>
      </c>
      <c r="D14" s="354"/>
      <c r="E14" s="179"/>
      <c r="F14" s="353" t="s">
        <v>204</v>
      </c>
      <c r="G14" s="354"/>
    </row>
    <row r="15" spans="2:13" ht="13.5" thickBot="1">
      <c r="C15" s="275" t="s">
        <v>205</v>
      </c>
      <c r="D15" s="275" t="s">
        <v>206</v>
      </c>
      <c r="E15" s="179"/>
      <c r="F15" s="275" t="s">
        <v>205</v>
      </c>
      <c r="G15" s="275" t="s">
        <v>206</v>
      </c>
    </row>
    <row r="16" spans="2:13">
      <c r="B16" s="179" t="s">
        <v>25</v>
      </c>
      <c r="C16" s="276">
        <v>0.90072547100789235</v>
      </c>
      <c r="D16" s="276">
        <v>0.92029878161235168</v>
      </c>
      <c r="E16" s="179"/>
      <c r="F16" s="276">
        <v>0.89069830611923184</v>
      </c>
      <c r="G16" s="276">
        <v>0.91054985628611951</v>
      </c>
    </row>
    <row r="17" spans="2:7">
      <c r="B17" s="179" t="s">
        <v>26</v>
      </c>
      <c r="C17" s="276">
        <v>0.74516901656402412</v>
      </c>
      <c r="D17" s="276">
        <v>0.83924540822564697</v>
      </c>
      <c r="E17" s="179"/>
      <c r="F17" s="276">
        <v>0.74383222835487561</v>
      </c>
      <c r="G17" s="276">
        <v>0.84057684210091765</v>
      </c>
    </row>
    <row r="18" spans="2:7">
      <c r="B18" s="179" t="s">
        <v>27</v>
      </c>
      <c r="C18" s="276">
        <v>0.49284317916189646</v>
      </c>
      <c r="D18" s="276">
        <v>0.49284317916189646</v>
      </c>
      <c r="E18" s="179"/>
      <c r="F18" s="276">
        <v>0.50580789622821565</v>
      </c>
      <c r="G18" s="276">
        <v>0.50580789622821565</v>
      </c>
    </row>
    <row r="19" spans="2:7">
      <c r="B19" s="227" t="s">
        <v>207</v>
      </c>
      <c r="C19" s="274">
        <v>0.89068225854628169</v>
      </c>
      <c r="D19" s="274">
        <v>0.9116771629229925</v>
      </c>
      <c r="E19" s="45"/>
      <c r="F19" s="274">
        <v>0.88096780022885546</v>
      </c>
      <c r="G19" s="274">
        <v>0.9022791063628488</v>
      </c>
    </row>
  </sheetData>
  <mergeCells count="8">
    <mergeCell ref="F4:G4"/>
    <mergeCell ref="C4:D4"/>
    <mergeCell ref="C13:D13"/>
    <mergeCell ref="F13:G13"/>
    <mergeCell ref="C14:D14"/>
    <mergeCell ref="F14:G14"/>
    <mergeCell ref="F5:G5"/>
    <mergeCell ref="C5:D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031b62-9f4c-4e7f-bc0d-0ebf66e94f9c">
      <Terms xmlns="http://schemas.microsoft.com/office/infopath/2007/PartnerControls"/>
    </lcf76f155ced4ddcb4097134ff3c332f>
    <TaxCatchAll xmlns="02feef19-8635-4ac1-99c8-359b55ecb566" xsi:nil="true"/>
  </documentManagement>
</p:properties>
</file>

<file path=customXml/itemProps1.xml><?xml version="1.0" encoding="utf-8"?>
<ds:datastoreItem xmlns:ds="http://schemas.openxmlformats.org/officeDocument/2006/customXml" ds:itemID="{7E716ADD-1539-4E68-9D73-5F6DC9E8A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4E8ED-F7C1-480A-8861-08DD8C68E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44FA4-8415-4543-A66C-3AAA754EAB12}">
  <ds:schemaRefs>
    <ds:schemaRef ds:uri="http://purl.org/dc/elements/1.1/"/>
    <ds:schemaRef ds:uri="http://schemas.microsoft.com/office/infopath/2007/PartnerControls"/>
    <ds:schemaRef ds:uri="02feef19-8635-4ac1-99c8-359b55ecb566"/>
    <ds:schemaRef ds:uri="08031b62-9f4c-4e7f-bc0d-0ebf66e94f9c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PRINCIPALES CIFRAS</vt:lpstr>
      <vt:lpstr>EERR</vt:lpstr>
      <vt:lpstr>GLA rubro</vt:lpstr>
      <vt:lpstr>Breakdown Ingresos</vt:lpstr>
      <vt:lpstr>Vcto Contratos</vt:lpstr>
      <vt:lpstr>Desempeño Negocio 2T25</vt:lpstr>
      <vt:lpstr>Desempeño Negocio 6M25</vt:lpstr>
      <vt:lpstr>Conciliación NOI y FFO</vt:lpstr>
      <vt:lpstr>Balance Consolidado</vt:lpstr>
      <vt:lpstr>SSS, SSR, C.Ocup </vt:lpstr>
      <vt:lpstr>Flujo de Efectivo</vt:lpstr>
      <vt:lpstr>Estructura de Capital</vt:lpstr>
      <vt:lpstr>Tasas</vt:lpstr>
      <vt:lpstr>IFRS 16</vt:lpstr>
    </vt:vector>
  </TitlesOfParts>
  <Manager/>
  <Company>Cencosud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Maldonado, Diego</dc:creator>
  <cp:keywords/>
  <dc:description/>
  <cp:lastModifiedBy>Polanco Zanetta, Sebastian</cp:lastModifiedBy>
  <cp:revision/>
  <dcterms:created xsi:type="dcterms:W3CDTF">2019-08-28T13:47:31Z</dcterms:created>
  <dcterms:modified xsi:type="dcterms:W3CDTF">2025-08-06T21:50:37Z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ContentTypeId">
    <vt:lpwstr>0x01010018374C677858444E8AA0BB8BB0D0ED25</vt:lpwstr>
  </property>
</Properties>
</file>